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vir.juljevic\AppData\Local\Microsoft\Windows\INetCache\Content.Outlook\18GVJWVK\"/>
    </mc:Choice>
  </mc:AlternateContent>
  <bookViews>
    <workbookView xWindow="0" yWindow="0" windowWidth="11775" windowHeight="10485"/>
  </bookViews>
  <sheets>
    <sheet name="Po mjesecima" sheetId="7" r:id="rId1"/>
    <sheet name="nova" sheetId="8" r:id="rId2"/>
    <sheet name="gorivo" sheetId="9" r:id="rId3"/>
    <sheet name="eko" sheetId="11" r:id="rId4"/>
    <sheet name="novi_boja" sheetId="12" r:id="rId5"/>
    <sheet name="marka_novi" sheetId="13" r:id="rId6"/>
  </sheets>
  <definedNames>
    <definedName name="_xlnm._FilterDatabase" localSheetId="4" hidden="1">novi_boja!$A$2:$D$12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7" l="1"/>
  <c r="C3" i="7"/>
  <c r="B3" i="7"/>
  <c r="D3" i="11" l="1"/>
  <c r="C3" i="11"/>
  <c r="B3" i="11"/>
</calcChain>
</file>

<file path=xl/sharedStrings.xml><?xml version="1.0" encoding="utf-8"?>
<sst xmlns="http://schemas.openxmlformats.org/spreadsheetml/2006/main" count="160" uniqueCount="71">
  <si>
    <t>Ukupno</t>
  </si>
  <si>
    <t>Autobus</t>
  </si>
  <si>
    <t>Moped</t>
  </si>
  <si>
    <t>Motocikl</t>
  </si>
  <si>
    <t>Poluprikolica</t>
  </si>
  <si>
    <t>Prikolica</t>
  </si>
  <si>
    <t>Putnički automobil</t>
  </si>
  <si>
    <t>Specijalno vozilo</t>
  </si>
  <si>
    <t>Tegljač</t>
  </si>
  <si>
    <t>Kamion</t>
  </si>
  <si>
    <t>Poljoprivredni traktor</t>
  </si>
  <si>
    <t>Ostala vozila</t>
  </si>
  <si>
    <t>Vrsta vozila</t>
  </si>
  <si>
    <t>Vrsta goriva</t>
  </si>
  <si>
    <t>Dizel</t>
  </si>
  <si>
    <t>Benzin</t>
  </si>
  <si>
    <t>Hibrid</t>
  </si>
  <si>
    <t>Plin</t>
  </si>
  <si>
    <t>Električni pogon</t>
  </si>
  <si>
    <t>EKO karakteristike</t>
  </si>
  <si>
    <t>Konvencionalno</t>
  </si>
  <si>
    <t>Nepoznato</t>
  </si>
  <si>
    <t>Euro 1</t>
  </si>
  <si>
    <t>Euro 2</t>
  </si>
  <si>
    <t>Euro 3</t>
  </si>
  <si>
    <t>Euro 4</t>
  </si>
  <si>
    <t>Euro 5</t>
  </si>
  <si>
    <t>Euro 6</t>
  </si>
  <si>
    <t>Tabela 1. Prvi put registrirana motorna i priključna vozila po mjesecima</t>
  </si>
  <si>
    <t>Tabela 2. Prvi put registrirana nova vozila</t>
  </si>
  <si>
    <t>Tabela 3. Prvi put registrirani putnički automobili prema vrsti goriva</t>
  </si>
  <si>
    <t>Tabela 4. Prvi put registrirani putnički automobili prema EKO karakteristikama</t>
  </si>
  <si>
    <t>Prvi put registrirani novi putnički automobili prema boji</t>
  </si>
  <si>
    <t>Boja vozila</t>
  </si>
  <si>
    <t>Siva</t>
  </si>
  <si>
    <t>Bijela</t>
  </si>
  <si>
    <t>Crna</t>
  </si>
  <si>
    <t>Plava</t>
  </si>
  <si>
    <t>Crvena</t>
  </si>
  <si>
    <t>Zelena</t>
  </si>
  <si>
    <t>Smeđa</t>
  </si>
  <si>
    <t>Žuta</t>
  </si>
  <si>
    <t>Narandžasta</t>
  </si>
  <si>
    <t>Ljubičasta</t>
  </si>
  <si>
    <t>BMW</t>
  </si>
  <si>
    <t>Škoda</t>
  </si>
  <si>
    <t>Toyota</t>
  </si>
  <si>
    <t>Volkswagen</t>
  </si>
  <si>
    <t>Hyundai</t>
  </si>
  <si>
    <t>Renault</t>
  </si>
  <si>
    <t>Suzuki</t>
  </si>
  <si>
    <t>Audi</t>
  </si>
  <si>
    <t>Mercedes-Benz</t>
  </si>
  <si>
    <t>Volvo</t>
  </si>
  <si>
    <t>Marka vozila</t>
  </si>
  <si>
    <t>KIA</t>
  </si>
  <si>
    <t>Top 20 prvi put registriranih novih putničkih vozila prema marki vozila</t>
  </si>
  <si>
    <t>Dacia</t>
  </si>
  <si>
    <t>Citroen</t>
  </si>
  <si>
    <t>Peugeot</t>
  </si>
  <si>
    <t>Cupra</t>
  </si>
  <si>
    <t>Porsche</t>
  </si>
  <si>
    <t>Opel</t>
  </si>
  <si>
    <t>Geely</t>
  </si>
  <si>
    <t>III tromjesečje</t>
  </si>
  <si>
    <t>Mazda</t>
  </si>
  <si>
    <t>X</t>
  </si>
  <si>
    <t>XI</t>
  </si>
  <si>
    <t>XII</t>
  </si>
  <si>
    <t>IV tromjesečje</t>
  </si>
  <si>
    <t>Chery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</si>
</sst>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4" fillId="0" borderId="0" xfId="3" applyFont="1"/>
    <xf numFmtId="0" fontId="1" fillId="0" borderId="0" xfId="3"/>
    <xf numFmtId="3" fontId="1" fillId="0" borderId="0" xfId="3" applyNumberFormat="1"/>
    <xf numFmtId="0" fontId="1" fillId="0" borderId="0" xfId="3" applyAlignment="1">
      <alignment vertical="center"/>
    </xf>
    <xf numFmtId="0" fontId="5" fillId="0" borderId="0" xfId="3" applyFont="1" applyAlignment="1">
      <alignment vertical="center"/>
    </xf>
    <xf numFmtId="0" fontId="1" fillId="0" borderId="0" xfId="3" applyBorder="1"/>
    <xf numFmtId="0" fontId="6" fillId="0" borderId="0" xfId="3" applyFont="1" applyBorder="1" applyAlignment="1">
      <alignment vertical="center"/>
    </xf>
    <xf numFmtId="0" fontId="7" fillId="0" borderId="0" xfId="3" applyFont="1" applyBorder="1" applyAlignment="1">
      <alignment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0" xfId="4" applyFont="1" applyFill="1" applyBorder="1" applyAlignment="1"/>
    <xf numFmtId="3" fontId="6" fillId="0" borderId="0" xfId="3" applyNumberFormat="1" applyFont="1" applyBorder="1"/>
    <xf numFmtId="0" fontId="9" fillId="0" borderId="0" xfId="4" applyFont="1" applyFill="1" applyBorder="1" applyAlignment="1"/>
    <xf numFmtId="3" fontId="9" fillId="0" borderId="0" xfId="4" applyNumberFormat="1" applyFont="1" applyFill="1" applyBorder="1" applyAlignment="1">
      <alignment horizontal="right"/>
    </xf>
    <xf numFmtId="0" fontId="8" fillId="0" borderId="0" xfId="4" applyFont="1" applyFill="1" applyBorder="1" applyAlignment="1">
      <alignment vertical="center"/>
    </xf>
    <xf numFmtId="3" fontId="8" fillId="0" borderId="0" xfId="4" applyNumberFormat="1" applyFont="1" applyFill="1" applyBorder="1" applyAlignment="1"/>
    <xf numFmtId="3" fontId="9" fillId="0" borderId="0" xfId="4" applyNumberFormat="1" applyFont="1" applyFill="1" applyBorder="1" applyAlignment="1"/>
    <xf numFmtId="0" fontId="6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8" fillId="0" borderId="1" xfId="7" applyFont="1" applyFill="1" applyBorder="1" applyAlignment="1">
      <alignment horizontal="center" vertical="center"/>
    </xf>
    <xf numFmtId="0" fontId="6" fillId="0" borderId="0" xfId="3" applyFont="1" applyBorder="1"/>
    <xf numFmtId="0" fontId="9" fillId="0" borderId="0" xfId="7" applyFont="1" applyFill="1" applyBorder="1" applyAlignment="1"/>
    <xf numFmtId="3" fontId="9" fillId="0" borderId="0" xfId="7" applyNumberFormat="1" applyFont="1" applyFill="1" applyBorder="1" applyAlignment="1">
      <alignment horizontal="right"/>
    </xf>
    <xf numFmtId="3" fontId="10" fillId="0" borderId="0" xfId="3" applyNumberFormat="1" applyFont="1" applyBorder="1"/>
    <xf numFmtId="0" fontId="10" fillId="0" borderId="0" xfId="3" applyFont="1"/>
    <xf numFmtId="0" fontId="8" fillId="0" borderId="1" xfId="8" applyFont="1" applyFill="1" applyBorder="1" applyAlignment="1">
      <alignment horizontal="center" vertical="center"/>
    </xf>
    <xf numFmtId="0" fontId="9" fillId="0" borderId="0" xfId="8" applyFont="1" applyFill="1" applyBorder="1" applyAlignment="1"/>
    <xf numFmtId="3" fontId="9" fillId="0" borderId="0" xfId="8" applyNumberFormat="1" applyFont="1" applyFill="1" applyBorder="1" applyAlignment="1">
      <alignment horizontal="right"/>
    </xf>
    <xf numFmtId="3" fontId="9" fillId="0" borderId="0" xfId="8" applyNumberFormat="1" applyFont="1" applyBorder="1" applyAlignment="1">
      <alignment horizontal="right"/>
    </xf>
    <xf numFmtId="0" fontId="6" fillId="0" borderId="0" xfId="0" applyFont="1"/>
    <xf numFmtId="0" fontId="9" fillId="0" borderId="0" xfId="0" applyFont="1"/>
    <xf numFmtId="0" fontId="9" fillId="0" borderId="3" xfId="9" applyFont="1" applyFill="1" applyBorder="1" applyAlignment="1"/>
    <xf numFmtId="0" fontId="9" fillId="0" borderId="3" xfId="9" applyFont="1" applyFill="1" applyBorder="1" applyAlignment="1">
      <alignment horizontal="right"/>
    </xf>
    <xf numFmtId="0" fontId="9" fillId="0" borderId="3" xfId="9" applyFont="1" applyBorder="1" applyAlignment="1"/>
    <xf numFmtId="0" fontId="9" fillId="0" borderId="0" xfId="9" applyFont="1" applyFill="1" applyBorder="1" applyAlignment="1">
      <alignment horizontal="right"/>
    </xf>
    <xf numFmtId="0" fontId="6" fillId="0" borderId="0" xfId="0" applyFont="1" applyAlignment="1"/>
    <xf numFmtId="0" fontId="9" fillId="0" borderId="3" xfId="10" applyFont="1" applyFill="1" applyBorder="1" applyAlignment="1">
      <alignment wrapText="1"/>
    </xf>
    <xf numFmtId="0" fontId="8" fillId="0" borderId="2" xfId="9" applyFont="1" applyFill="1" applyBorder="1" applyAlignment="1">
      <alignment horizontal="center" vertical="center"/>
    </xf>
    <xf numFmtId="0" fontId="8" fillId="0" borderId="1" xfId="9" applyFont="1" applyFill="1" applyBorder="1" applyAlignment="1">
      <alignment horizontal="center" vertical="center"/>
    </xf>
    <xf numFmtId="0" fontId="1" fillId="0" borderId="0" xfId="3" applyFill="1"/>
    <xf numFmtId="0" fontId="9" fillId="0" borderId="5" xfId="9" applyFont="1" applyFill="1" applyBorder="1" applyAlignment="1"/>
    <xf numFmtId="0" fontId="8" fillId="0" borderId="0" xfId="9" applyFont="1" applyFill="1" applyBorder="1" applyAlignment="1">
      <alignment horizontal="center" vertical="center"/>
    </xf>
    <xf numFmtId="0" fontId="8" fillId="0" borderId="2" xfId="10" applyFont="1" applyFill="1" applyBorder="1" applyAlignment="1">
      <alignment horizontal="center"/>
    </xf>
    <xf numFmtId="0" fontId="8" fillId="0" borderId="4" xfId="6" applyFont="1" applyFill="1" applyBorder="1" applyAlignment="1">
      <alignment horizontal="center"/>
    </xf>
    <xf numFmtId="0" fontId="8" fillId="0" borderId="0" xfId="4" applyFont="1" applyFill="1" applyBorder="1" applyAlignment="1">
      <alignment horizontal="center" vertical="center"/>
    </xf>
    <xf numFmtId="0" fontId="11" fillId="0" borderId="1" xfId="5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left" vertical="center"/>
    </xf>
    <xf numFmtId="0" fontId="8" fillId="0" borderId="1" xfId="8" applyFont="1" applyFill="1" applyBorder="1" applyAlignment="1">
      <alignment horizontal="left" vertical="center"/>
    </xf>
  </cellXfs>
  <cellStyles count="11">
    <cellStyle name="Normal" xfId="0" builtinId="0"/>
    <cellStyle name="Normal 2" xfId="1"/>
    <cellStyle name="Normal 3" xfId="2"/>
    <cellStyle name="Normal 4" xfId="3"/>
    <cellStyle name="Normal_final" xfId="5"/>
    <cellStyle name="Normal_marka_nova" xfId="10"/>
    <cellStyle name="Normal_Po mjesecima" xfId="4"/>
    <cellStyle name="Normal_Sheet1" xfId="9"/>
    <cellStyle name="Normal_Sheet1 2" xfId="7"/>
    <cellStyle name="Normal_Sheet2" xfId="6"/>
    <cellStyle name="Normal_Sheet5" xfId="8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bs-Latn-BA" sz="9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Prvi put registrirani novi putnički automobili prema boji vozila, IV tromjesečje 2025.</a:t>
            </a:r>
            <a:endParaRPr lang="en-GB" sz="900">
              <a:solidFill>
                <a:sysClr val="windowText" lastClr="000000"/>
              </a:solidFill>
              <a:effectLst/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novi_boja!$H$2</c:f>
              <c:strCache>
                <c:ptCount val="1"/>
                <c:pt idx="0">
                  <c:v>IV tromjesečje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novi_boja!$G$3:$G$12</c:f>
              <c:strCache>
                <c:ptCount val="10"/>
                <c:pt idx="0">
                  <c:v>Siva</c:v>
                </c:pt>
                <c:pt idx="1">
                  <c:v>Bijela</c:v>
                </c:pt>
                <c:pt idx="2">
                  <c:v>Crna</c:v>
                </c:pt>
                <c:pt idx="3">
                  <c:v>Plava</c:v>
                </c:pt>
                <c:pt idx="4">
                  <c:v>Crvena</c:v>
                </c:pt>
                <c:pt idx="5">
                  <c:v>Zelena</c:v>
                </c:pt>
                <c:pt idx="6">
                  <c:v>Smeđa</c:v>
                </c:pt>
                <c:pt idx="7">
                  <c:v>Žuta</c:v>
                </c:pt>
                <c:pt idx="8">
                  <c:v>Narandžasta</c:v>
                </c:pt>
                <c:pt idx="9">
                  <c:v>Ljubičasta</c:v>
                </c:pt>
              </c:strCache>
            </c:strRef>
          </c:cat>
          <c:val>
            <c:numRef>
              <c:f>novi_boja!$H$3:$H$12</c:f>
              <c:numCache>
                <c:formatCode>General</c:formatCode>
                <c:ptCount val="10"/>
                <c:pt idx="0">
                  <c:v>620</c:v>
                </c:pt>
                <c:pt idx="1">
                  <c:v>387</c:v>
                </c:pt>
                <c:pt idx="2">
                  <c:v>418</c:v>
                </c:pt>
                <c:pt idx="3">
                  <c:v>107</c:v>
                </c:pt>
                <c:pt idx="4">
                  <c:v>115</c:v>
                </c:pt>
                <c:pt idx="5">
                  <c:v>73</c:v>
                </c:pt>
                <c:pt idx="6">
                  <c:v>21</c:v>
                </c:pt>
                <c:pt idx="7">
                  <c:v>16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8-4AD8-96CF-E7A14D565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5"/>
        <c:axId val="1623616239"/>
        <c:axId val="1623600847"/>
      </c:barChart>
      <c:catAx>
        <c:axId val="16236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623600847"/>
        <c:crosses val="autoZero"/>
        <c:auto val="1"/>
        <c:lblAlgn val="ctr"/>
        <c:lblOffset val="100"/>
        <c:noMultiLvlLbl val="0"/>
      </c:catAx>
      <c:valAx>
        <c:axId val="162360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623616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bs-Latn-BA" sz="9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Top 20 prvi put registriranih novih putničkih automobila prema marki vozila, IV tromjesečje 2025.</a:t>
            </a:r>
            <a:endParaRPr lang="en-GB" sz="900" b="1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marka_novi!$B$2</c:f>
              <c:strCache>
                <c:ptCount val="1"/>
                <c:pt idx="0">
                  <c:v>IV tromjesečje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marka_novi!$A$3:$A$22</c:f>
              <c:strCache>
                <c:ptCount val="20"/>
                <c:pt idx="0">
                  <c:v>Škoda</c:v>
                </c:pt>
                <c:pt idx="1">
                  <c:v>Volkswagen</c:v>
                </c:pt>
                <c:pt idx="2">
                  <c:v>Toyota</c:v>
                </c:pt>
                <c:pt idx="3">
                  <c:v>Hyundai</c:v>
                </c:pt>
                <c:pt idx="4">
                  <c:v>Renault</c:v>
                </c:pt>
                <c:pt idx="5">
                  <c:v>Dacia</c:v>
                </c:pt>
                <c:pt idx="6">
                  <c:v>KIA</c:v>
                </c:pt>
                <c:pt idx="7">
                  <c:v>Suzuki</c:v>
                </c:pt>
                <c:pt idx="8">
                  <c:v>Mercedes-Benz</c:v>
                </c:pt>
                <c:pt idx="9">
                  <c:v>Audi</c:v>
                </c:pt>
                <c:pt idx="10">
                  <c:v>BMW</c:v>
                </c:pt>
                <c:pt idx="11">
                  <c:v>Volvo</c:v>
                </c:pt>
                <c:pt idx="12">
                  <c:v>Citroen</c:v>
                </c:pt>
                <c:pt idx="13">
                  <c:v>Geely</c:v>
                </c:pt>
                <c:pt idx="14">
                  <c:v>Opel</c:v>
                </c:pt>
                <c:pt idx="15">
                  <c:v>Cupra</c:v>
                </c:pt>
                <c:pt idx="16">
                  <c:v>Porsche</c:v>
                </c:pt>
                <c:pt idx="17">
                  <c:v>Peugeot</c:v>
                </c:pt>
                <c:pt idx="18">
                  <c:v>Mazda</c:v>
                </c:pt>
                <c:pt idx="19">
                  <c:v>Chery</c:v>
                </c:pt>
              </c:strCache>
            </c:strRef>
          </c:cat>
          <c:val>
            <c:numRef>
              <c:f>marka_novi!$B$3:$B$22</c:f>
              <c:numCache>
                <c:formatCode>General</c:formatCode>
                <c:ptCount val="20"/>
                <c:pt idx="0">
                  <c:v>387</c:v>
                </c:pt>
                <c:pt idx="1">
                  <c:v>228</c:v>
                </c:pt>
                <c:pt idx="2">
                  <c:v>196</c:v>
                </c:pt>
                <c:pt idx="3">
                  <c:v>95</c:v>
                </c:pt>
                <c:pt idx="4">
                  <c:v>95</c:v>
                </c:pt>
                <c:pt idx="5">
                  <c:v>71</c:v>
                </c:pt>
                <c:pt idx="6">
                  <c:v>71</c:v>
                </c:pt>
                <c:pt idx="7">
                  <c:v>69</c:v>
                </c:pt>
                <c:pt idx="8">
                  <c:v>66</c:v>
                </c:pt>
                <c:pt idx="9">
                  <c:v>59</c:v>
                </c:pt>
                <c:pt idx="10">
                  <c:v>54</c:v>
                </c:pt>
                <c:pt idx="11">
                  <c:v>42</c:v>
                </c:pt>
                <c:pt idx="12">
                  <c:v>39</c:v>
                </c:pt>
                <c:pt idx="13">
                  <c:v>34</c:v>
                </c:pt>
                <c:pt idx="14">
                  <c:v>34</c:v>
                </c:pt>
                <c:pt idx="15">
                  <c:v>31</c:v>
                </c:pt>
                <c:pt idx="16">
                  <c:v>30</c:v>
                </c:pt>
                <c:pt idx="17">
                  <c:v>24</c:v>
                </c:pt>
                <c:pt idx="18">
                  <c:v>21</c:v>
                </c:pt>
                <c:pt idx="1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4-4EBF-BF64-0710F00BF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5"/>
        <c:axId val="1623616239"/>
        <c:axId val="1623600847"/>
      </c:barChart>
      <c:catAx>
        <c:axId val="16236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623600847"/>
        <c:crosses val="autoZero"/>
        <c:auto val="1"/>
        <c:lblAlgn val="ctr"/>
        <c:lblOffset val="100"/>
        <c:noMultiLvlLbl val="0"/>
      </c:catAx>
      <c:valAx>
        <c:axId val="162360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623616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542924</xdr:colOff>
      <xdr:row>13</xdr:row>
      <xdr:rowOff>47625</xdr:rowOff>
    </xdr:from>
    <xdr:to>
      <xdr:col>8</xdr:col>
      <xdr:colOff>295275</xdr:colOff>
      <xdr:row>24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209551</xdr:colOff>
      <xdr:row>3</xdr:row>
      <xdr:rowOff>180975</xdr:rowOff>
    </xdr:from>
    <xdr:to>
      <xdr:col>14</xdr:col>
      <xdr:colOff>581025</xdr:colOff>
      <xdr:row>22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="115" zoomScaleNormal="115" workbookViewId="0">
      <selection activeCell="K6" sqref="K6"/>
    </sheetView>
  </sheetViews>
  <sheetFormatPr defaultRowHeight="17.25" customHeight="1" x14ac:dyDescent="0.25"/>
  <cols>
    <col min="1" max="1" width="17.85546875" style="2" customWidth="1"/>
    <col min="2" max="4" width="6.7109375" style="2" customWidth="1"/>
    <col min="5" max="7" width="9.140625" style="2"/>
    <col min="8" max="8" width="10.42578125" style="2" bestFit="1" customWidth="1"/>
    <col min="9" max="16384" width="9.140625" style="2"/>
  </cols>
  <sheetData>
    <row r="1" spans="1:8" s="4" customFormat="1" ht="29.25" customHeight="1" x14ac:dyDescent="0.2">
      <c r="A1" s="7" t="s">
        <v>28</v>
      </c>
      <c r="B1" s="8"/>
      <c r="C1" s="8"/>
      <c r="D1" s="8"/>
    </row>
    <row r="2" spans="1:8" s="4" customFormat="1" ht="24" customHeight="1" x14ac:dyDescent="0.2">
      <c r="A2" s="46" t="s">
        <v>12</v>
      </c>
      <c r="B2" s="47" t="s">
        <v>66</v>
      </c>
      <c r="C2" s="47" t="s">
        <v>67</v>
      </c>
      <c r="D2" s="47" t="s">
        <v>68</v>
      </c>
      <c r="F2" s="9" t="s">
        <v>12</v>
      </c>
      <c r="G2" s="10" t="s">
        <v>69</v>
      </c>
      <c r="H2" s="10" t="s">
        <v>64</v>
      </c>
    </row>
    <row r="3" spans="1:8" ht="15" customHeight="1" x14ac:dyDescent="0.25">
      <c r="A3" s="11" t="s">
        <v>0</v>
      </c>
      <c r="B3" s="12">
        <f t="shared" ref="B3:D3" si="0">SUM(B4:B14)</f>
        <v>6386</v>
      </c>
      <c r="C3" s="12">
        <f t="shared" si="0"/>
        <v>5015</v>
      </c>
      <c r="D3" s="12">
        <f t="shared" si="0"/>
        <v>6117</v>
      </c>
      <c r="E3" s="3"/>
      <c r="F3" s="11" t="s">
        <v>0</v>
      </c>
      <c r="G3" s="12">
        <v>17518</v>
      </c>
      <c r="H3" s="12">
        <v>20937</v>
      </c>
    </row>
    <row r="4" spans="1:8" ht="15" customHeight="1" x14ac:dyDescent="0.25">
      <c r="A4" s="13" t="s">
        <v>2</v>
      </c>
      <c r="B4" s="14">
        <v>51</v>
      </c>
      <c r="C4" s="14">
        <v>33</v>
      </c>
      <c r="D4" s="14">
        <v>21</v>
      </c>
      <c r="E4" s="3"/>
      <c r="F4" s="13" t="s">
        <v>2</v>
      </c>
      <c r="G4" s="14">
        <v>105</v>
      </c>
      <c r="H4" s="14">
        <v>561</v>
      </c>
    </row>
    <row r="5" spans="1:8" ht="15" customHeight="1" x14ac:dyDescent="0.25">
      <c r="A5" s="13" t="s">
        <v>3</v>
      </c>
      <c r="B5" s="14">
        <v>99</v>
      </c>
      <c r="C5" s="14">
        <v>41</v>
      </c>
      <c r="D5" s="14">
        <v>33</v>
      </c>
      <c r="E5" s="3"/>
      <c r="F5" s="13" t="s">
        <v>3</v>
      </c>
      <c r="G5" s="14">
        <v>173</v>
      </c>
      <c r="H5" s="14">
        <v>944</v>
      </c>
    </row>
    <row r="6" spans="1:8" ht="15" customHeight="1" x14ac:dyDescent="0.25">
      <c r="A6" s="13" t="s">
        <v>1</v>
      </c>
      <c r="B6" s="14">
        <v>11</v>
      </c>
      <c r="C6" s="14">
        <v>20</v>
      </c>
      <c r="D6" s="14">
        <v>18</v>
      </c>
      <c r="E6" s="3"/>
      <c r="F6" s="13" t="s">
        <v>1</v>
      </c>
      <c r="G6" s="14">
        <v>49</v>
      </c>
      <c r="H6" s="14">
        <v>61</v>
      </c>
    </row>
    <row r="7" spans="1:8" ht="15" customHeight="1" x14ac:dyDescent="0.25">
      <c r="A7" s="13" t="s">
        <v>6</v>
      </c>
      <c r="B7" s="14">
        <v>5190</v>
      </c>
      <c r="C7" s="14">
        <v>4136</v>
      </c>
      <c r="D7" s="14">
        <v>5045</v>
      </c>
      <c r="E7" s="3"/>
      <c r="F7" s="13" t="s">
        <v>6</v>
      </c>
      <c r="G7" s="14">
        <v>14371</v>
      </c>
      <c r="H7" s="14">
        <v>16038</v>
      </c>
    </row>
    <row r="8" spans="1:8" ht="15" customHeight="1" x14ac:dyDescent="0.25">
      <c r="A8" s="13" t="s">
        <v>4</v>
      </c>
      <c r="B8" s="14">
        <v>46</v>
      </c>
      <c r="C8" s="14">
        <v>52</v>
      </c>
      <c r="D8" s="14">
        <v>39</v>
      </c>
      <c r="E8" s="3"/>
      <c r="F8" s="13" t="s">
        <v>4</v>
      </c>
      <c r="G8" s="14">
        <v>137</v>
      </c>
      <c r="H8" s="14">
        <v>224</v>
      </c>
    </row>
    <row r="9" spans="1:8" ht="15" customHeight="1" x14ac:dyDescent="0.25">
      <c r="A9" s="13" t="s">
        <v>5</v>
      </c>
      <c r="B9" s="14">
        <v>185</v>
      </c>
      <c r="C9" s="14">
        <v>145</v>
      </c>
      <c r="D9" s="14">
        <v>178</v>
      </c>
      <c r="E9" s="3"/>
      <c r="F9" s="13" t="s">
        <v>5</v>
      </c>
      <c r="G9" s="14">
        <v>508</v>
      </c>
      <c r="H9" s="14">
        <v>583</v>
      </c>
    </row>
    <row r="10" spans="1:8" ht="15" customHeight="1" x14ac:dyDescent="0.25">
      <c r="A10" s="13" t="s">
        <v>9</v>
      </c>
      <c r="B10" s="14">
        <v>459</v>
      </c>
      <c r="C10" s="14">
        <v>340</v>
      </c>
      <c r="D10" s="14">
        <v>429</v>
      </c>
      <c r="E10" s="3"/>
      <c r="F10" s="13" t="s">
        <v>9</v>
      </c>
      <c r="G10" s="14">
        <v>1228</v>
      </c>
      <c r="H10" s="14">
        <v>1273</v>
      </c>
    </row>
    <row r="11" spans="1:8" ht="15" customHeight="1" x14ac:dyDescent="0.25">
      <c r="A11" s="13" t="s">
        <v>8</v>
      </c>
      <c r="B11" s="14">
        <v>61</v>
      </c>
      <c r="C11" s="14">
        <v>45</v>
      </c>
      <c r="D11" s="14">
        <v>52</v>
      </c>
      <c r="E11" s="3"/>
      <c r="F11" s="13" t="s">
        <v>8</v>
      </c>
      <c r="G11" s="14">
        <v>158</v>
      </c>
      <c r="H11" s="14">
        <v>251</v>
      </c>
    </row>
    <row r="12" spans="1:8" ht="15" customHeight="1" x14ac:dyDescent="0.25">
      <c r="A12" s="13" t="s">
        <v>7</v>
      </c>
      <c r="B12" s="14">
        <v>50</v>
      </c>
      <c r="C12" s="14">
        <v>52</v>
      </c>
      <c r="D12" s="14">
        <v>74</v>
      </c>
      <c r="E12" s="3"/>
      <c r="F12" s="13" t="s">
        <v>7</v>
      </c>
      <c r="G12" s="14">
        <v>176</v>
      </c>
      <c r="H12" s="14">
        <v>155</v>
      </c>
    </row>
    <row r="13" spans="1:8" ht="15" customHeight="1" x14ac:dyDescent="0.25">
      <c r="A13" s="13" t="s">
        <v>10</v>
      </c>
      <c r="B13" s="14">
        <v>209</v>
      </c>
      <c r="C13" s="14">
        <v>137</v>
      </c>
      <c r="D13" s="14">
        <v>210</v>
      </c>
      <c r="E13" s="3"/>
      <c r="F13" s="13" t="s">
        <v>10</v>
      </c>
      <c r="G13" s="14">
        <v>556</v>
      </c>
      <c r="H13" s="14">
        <v>766</v>
      </c>
    </row>
    <row r="14" spans="1:8" ht="15" customHeight="1" x14ac:dyDescent="0.25">
      <c r="A14" s="13" t="s">
        <v>11</v>
      </c>
      <c r="B14" s="14">
        <v>25</v>
      </c>
      <c r="C14" s="14">
        <v>14</v>
      </c>
      <c r="D14" s="14">
        <v>18</v>
      </c>
      <c r="E14" s="3"/>
      <c r="F14" s="13" t="s">
        <v>11</v>
      </c>
      <c r="G14" s="14">
        <v>57</v>
      </c>
      <c r="H14" s="14">
        <v>81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115" zoomScaleNormal="115" workbookViewId="0">
      <selection sqref="A1:D14"/>
    </sheetView>
  </sheetViews>
  <sheetFormatPr defaultRowHeight="15" x14ac:dyDescent="0.25"/>
  <cols>
    <col min="1" max="1" width="18" style="2" customWidth="1"/>
    <col min="2" max="4" width="6.7109375" style="2" customWidth="1"/>
    <col min="5" max="5" width="9.140625" style="2"/>
    <col min="6" max="6" width="13.140625" style="2" customWidth="1"/>
    <col min="7" max="7" width="11.140625" style="2" customWidth="1"/>
    <col min="8" max="8" width="10.42578125" style="2" bestFit="1" customWidth="1"/>
    <col min="9" max="16384" width="9.140625" style="2"/>
  </cols>
  <sheetData>
    <row r="1" spans="1:8" s="5" customFormat="1" ht="30" customHeight="1" x14ac:dyDescent="0.2">
      <c r="A1" s="15" t="s">
        <v>29</v>
      </c>
      <c r="B1" s="15"/>
      <c r="C1" s="15"/>
      <c r="D1" s="15"/>
    </row>
    <row r="2" spans="1:8" s="4" customFormat="1" ht="30.75" customHeight="1" x14ac:dyDescent="0.2">
      <c r="A2" s="9" t="s">
        <v>12</v>
      </c>
      <c r="B2" s="47" t="s">
        <v>66</v>
      </c>
      <c r="C2" s="47" t="s">
        <v>67</v>
      </c>
      <c r="D2" s="47" t="s">
        <v>68</v>
      </c>
      <c r="F2" s="9" t="s">
        <v>12</v>
      </c>
      <c r="G2" s="10" t="s">
        <v>69</v>
      </c>
      <c r="H2" s="10" t="s">
        <v>64</v>
      </c>
    </row>
    <row r="3" spans="1:8" ht="15" customHeight="1" x14ac:dyDescent="0.25">
      <c r="A3" s="11" t="s">
        <v>0</v>
      </c>
      <c r="B3" s="16">
        <v>1120</v>
      </c>
      <c r="C3" s="16">
        <v>801</v>
      </c>
      <c r="D3" s="16">
        <v>1054</v>
      </c>
      <c r="E3" s="3"/>
      <c r="F3" s="11" t="s">
        <v>0</v>
      </c>
      <c r="G3" s="16">
        <v>2975</v>
      </c>
      <c r="H3" s="16">
        <v>4111</v>
      </c>
    </row>
    <row r="4" spans="1:8" ht="15" customHeight="1" x14ac:dyDescent="0.25">
      <c r="A4" s="13" t="s">
        <v>2</v>
      </c>
      <c r="B4" s="17">
        <v>30</v>
      </c>
      <c r="C4" s="17">
        <v>22</v>
      </c>
      <c r="D4" s="17">
        <v>14</v>
      </c>
      <c r="F4" s="13" t="s">
        <v>2</v>
      </c>
      <c r="G4" s="17">
        <v>66</v>
      </c>
      <c r="H4" s="17">
        <v>364</v>
      </c>
    </row>
    <row r="5" spans="1:8" ht="15" customHeight="1" x14ac:dyDescent="0.25">
      <c r="A5" s="13" t="s">
        <v>3</v>
      </c>
      <c r="B5" s="17">
        <v>35</v>
      </c>
      <c r="C5" s="17">
        <v>13</v>
      </c>
      <c r="D5" s="17">
        <v>18</v>
      </c>
      <c r="F5" s="13" t="s">
        <v>3</v>
      </c>
      <c r="G5" s="17">
        <v>66</v>
      </c>
      <c r="H5" s="17">
        <v>366</v>
      </c>
    </row>
    <row r="6" spans="1:8" ht="15" customHeight="1" x14ac:dyDescent="0.25">
      <c r="A6" s="13" t="s">
        <v>1</v>
      </c>
      <c r="B6" s="14">
        <v>2</v>
      </c>
      <c r="C6" s="17">
        <v>7</v>
      </c>
      <c r="D6" s="17">
        <v>7</v>
      </c>
      <c r="F6" s="13" t="s">
        <v>1</v>
      </c>
      <c r="G6" s="17">
        <v>16</v>
      </c>
      <c r="H6" s="17">
        <v>18</v>
      </c>
    </row>
    <row r="7" spans="1:8" ht="15" customHeight="1" x14ac:dyDescent="0.25">
      <c r="A7" s="13" t="s">
        <v>6</v>
      </c>
      <c r="B7" s="17">
        <v>670</v>
      </c>
      <c r="C7" s="17">
        <v>486</v>
      </c>
      <c r="D7" s="17">
        <v>609</v>
      </c>
      <c r="F7" s="13" t="s">
        <v>6</v>
      </c>
      <c r="G7" s="17">
        <v>1765</v>
      </c>
      <c r="H7" s="17">
        <v>1959</v>
      </c>
    </row>
    <row r="8" spans="1:8" ht="15" customHeight="1" x14ac:dyDescent="0.25">
      <c r="A8" s="13" t="s">
        <v>4</v>
      </c>
      <c r="B8" s="17">
        <v>14</v>
      </c>
      <c r="C8" s="17">
        <v>12</v>
      </c>
      <c r="D8" s="17">
        <v>11</v>
      </c>
      <c r="F8" s="13" t="s">
        <v>4</v>
      </c>
      <c r="G8" s="17">
        <v>37</v>
      </c>
      <c r="H8" s="17">
        <v>96</v>
      </c>
    </row>
    <row r="9" spans="1:8" ht="15" customHeight="1" x14ac:dyDescent="0.25">
      <c r="A9" s="13" t="s">
        <v>5</v>
      </c>
      <c r="B9" s="17">
        <v>102</v>
      </c>
      <c r="C9" s="17">
        <v>78</v>
      </c>
      <c r="D9" s="17">
        <v>114</v>
      </c>
      <c r="F9" s="13" t="s">
        <v>5</v>
      </c>
      <c r="G9" s="17">
        <v>294</v>
      </c>
      <c r="H9" s="17">
        <v>350</v>
      </c>
    </row>
    <row r="10" spans="1:8" ht="15" customHeight="1" x14ac:dyDescent="0.25">
      <c r="A10" s="13" t="s">
        <v>9</v>
      </c>
      <c r="B10" s="17">
        <v>81</v>
      </c>
      <c r="C10" s="17">
        <v>69</v>
      </c>
      <c r="D10" s="17">
        <v>112</v>
      </c>
      <c r="F10" s="13" t="s">
        <v>9</v>
      </c>
      <c r="G10" s="17">
        <v>262</v>
      </c>
      <c r="H10" s="17">
        <v>339</v>
      </c>
    </row>
    <row r="11" spans="1:8" ht="15" customHeight="1" x14ac:dyDescent="0.25">
      <c r="A11" s="13" t="s">
        <v>8</v>
      </c>
      <c r="B11" s="17">
        <v>21</v>
      </c>
      <c r="C11" s="17">
        <v>10</v>
      </c>
      <c r="D11" s="17">
        <v>6</v>
      </c>
      <c r="F11" s="13" t="s">
        <v>8</v>
      </c>
      <c r="G11" s="17">
        <v>37</v>
      </c>
      <c r="H11" s="17">
        <v>67</v>
      </c>
    </row>
    <row r="12" spans="1:8" ht="15" customHeight="1" x14ac:dyDescent="0.25">
      <c r="A12" s="13" t="s">
        <v>7</v>
      </c>
      <c r="B12" s="17">
        <v>19</v>
      </c>
      <c r="C12" s="17">
        <v>21</v>
      </c>
      <c r="D12" s="17">
        <v>28</v>
      </c>
      <c r="F12" s="13" t="s">
        <v>7</v>
      </c>
      <c r="G12" s="17">
        <v>68</v>
      </c>
      <c r="H12" s="17">
        <v>52</v>
      </c>
    </row>
    <row r="13" spans="1:8" ht="15" customHeight="1" x14ac:dyDescent="0.25">
      <c r="A13" s="13" t="s">
        <v>10</v>
      </c>
      <c r="B13" s="17">
        <v>126</v>
      </c>
      <c r="C13" s="17">
        <v>70</v>
      </c>
      <c r="D13" s="17">
        <v>121</v>
      </c>
      <c r="F13" s="13" t="s">
        <v>10</v>
      </c>
      <c r="G13" s="17">
        <v>317</v>
      </c>
      <c r="H13" s="17">
        <v>436</v>
      </c>
    </row>
    <row r="14" spans="1:8" ht="15" customHeight="1" x14ac:dyDescent="0.25">
      <c r="A14" s="13" t="s">
        <v>11</v>
      </c>
      <c r="B14" s="17">
        <v>20</v>
      </c>
      <c r="C14" s="17">
        <v>13</v>
      </c>
      <c r="D14" s="17">
        <v>14</v>
      </c>
      <c r="F14" s="13" t="s">
        <v>11</v>
      </c>
      <c r="G14" s="17">
        <v>47</v>
      </c>
      <c r="H14" s="17">
        <v>64</v>
      </c>
    </row>
    <row r="15" spans="1:8" ht="15" customHeight="1" x14ac:dyDescent="0.25">
      <c r="A15" s="6"/>
      <c r="B15" s="6"/>
      <c r="C15" s="6"/>
      <c r="D15" s="6"/>
      <c r="G15" s="4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="115" zoomScaleNormal="115" workbookViewId="0">
      <selection activeCell="C14" sqref="C14"/>
    </sheetView>
  </sheetViews>
  <sheetFormatPr defaultRowHeight="15" x14ac:dyDescent="0.25"/>
  <cols>
    <col min="1" max="1" width="17.42578125" style="2" customWidth="1"/>
    <col min="2" max="4" width="11" style="2" customWidth="1"/>
    <col min="5" max="5" width="9.140625" style="2"/>
    <col min="6" max="6" width="10.42578125" style="2" bestFit="1" customWidth="1"/>
    <col min="7" max="16384" width="9.140625" style="2"/>
  </cols>
  <sheetData>
    <row r="1" spans="1:8" ht="30" customHeight="1" x14ac:dyDescent="0.25">
      <c r="A1" s="18" t="s">
        <v>30</v>
      </c>
      <c r="B1" s="19"/>
      <c r="C1" s="19"/>
      <c r="D1" s="19"/>
    </row>
    <row r="2" spans="1:8" ht="23.25" customHeight="1" x14ac:dyDescent="0.25">
      <c r="A2" s="48" t="s">
        <v>13</v>
      </c>
      <c r="B2" s="47" t="s">
        <v>66</v>
      </c>
      <c r="C2" s="47" t="s">
        <v>67</v>
      </c>
      <c r="D2" s="47" t="s">
        <v>68</v>
      </c>
      <c r="F2" s="20" t="s">
        <v>13</v>
      </c>
      <c r="G2" s="10" t="s">
        <v>69</v>
      </c>
      <c r="H2" s="10" t="s">
        <v>64</v>
      </c>
    </row>
    <row r="3" spans="1:8" ht="15" customHeight="1" x14ac:dyDescent="0.25">
      <c r="A3" s="21" t="s">
        <v>0</v>
      </c>
      <c r="B3" s="12">
        <v>5190</v>
      </c>
      <c r="C3" s="12">
        <v>4136</v>
      </c>
      <c r="D3" s="12">
        <v>5045</v>
      </c>
      <c r="F3" s="21" t="s">
        <v>0</v>
      </c>
      <c r="G3" s="12">
        <v>14371</v>
      </c>
      <c r="H3" s="12">
        <v>16038</v>
      </c>
    </row>
    <row r="4" spans="1:8" ht="15" customHeight="1" x14ac:dyDescent="0.25">
      <c r="A4" s="22" t="s">
        <v>14</v>
      </c>
      <c r="B4" s="23">
        <v>4133</v>
      </c>
      <c r="C4" s="23">
        <v>3315</v>
      </c>
      <c r="D4" s="23">
        <v>3986</v>
      </c>
      <c r="E4" s="3"/>
      <c r="F4" s="22" t="s">
        <v>14</v>
      </c>
      <c r="G4" s="24">
        <v>11434</v>
      </c>
      <c r="H4" s="24">
        <v>12802</v>
      </c>
    </row>
    <row r="5" spans="1:8" ht="15" customHeight="1" x14ac:dyDescent="0.25">
      <c r="A5" s="22" t="s">
        <v>15</v>
      </c>
      <c r="B5" s="23">
        <v>778</v>
      </c>
      <c r="C5" s="23">
        <v>551</v>
      </c>
      <c r="D5" s="23">
        <v>721</v>
      </c>
      <c r="E5" s="3"/>
      <c r="F5" s="22" t="s">
        <v>15</v>
      </c>
      <c r="G5" s="24">
        <v>2050</v>
      </c>
      <c r="H5" s="24">
        <v>2331</v>
      </c>
    </row>
    <row r="6" spans="1:8" ht="15" customHeight="1" x14ac:dyDescent="0.25">
      <c r="A6" s="22" t="s">
        <v>16</v>
      </c>
      <c r="B6" s="23">
        <v>256</v>
      </c>
      <c r="C6" s="23">
        <v>219</v>
      </c>
      <c r="D6" s="23">
        <v>301</v>
      </c>
      <c r="E6" s="3"/>
      <c r="F6" s="22" t="s">
        <v>16</v>
      </c>
      <c r="G6" s="24">
        <v>776</v>
      </c>
      <c r="H6" s="24">
        <v>807</v>
      </c>
    </row>
    <row r="7" spans="1:8" ht="15" customHeight="1" x14ac:dyDescent="0.25">
      <c r="A7" s="22" t="s">
        <v>17</v>
      </c>
      <c r="B7" s="23">
        <v>8</v>
      </c>
      <c r="C7" s="23">
        <v>39</v>
      </c>
      <c r="D7" s="23">
        <v>14</v>
      </c>
      <c r="E7" s="3"/>
      <c r="F7" s="22" t="s">
        <v>17</v>
      </c>
      <c r="G7" s="24">
        <v>61</v>
      </c>
      <c r="H7" s="24">
        <v>64</v>
      </c>
    </row>
    <row r="8" spans="1:8" ht="15" customHeight="1" x14ac:dyDescent="0.25">
      <c r="A8" s="22" t="s">
        <v>18</v>
      </c>
      <c r="B8" s="23">
        <v>15</v>
      </c>
      <c r="C8" s="23">
        <v>12</v>
      </c>
      <c r="D8" s="23">
        <v>23</v>
      </c>
      <c r="E8" s="3"/>
      <c r="F8" s="22" t="s">
        <v>18</v>
      </c>
      <c r="G8" s="24">
        <v>50</v>
      </c>
      <c r="H8" s="24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"/>
    </sheetView>
  </sheetViews>
  <sheetFormatPr defaultRowHeight="15" x14ac:dyDescent="0.25"/>
  <cols>
    <col min="1" max="1" width="17.85546875" style="2" customWidth="1"/>
    <col min="2" max="4" width="7.140625" style="2" customWidth="1"/>
    <col min="5" max="5" width="9.140625" style="2"/>
    <col min="6" max="6" width="13.140625" style="2" bestFit="1" customWidth="1"/>
    <col min="7" max="8" width="11" style="2" customWidth="1"/>
    <col min="9" max="16384" width="9.140625" style="2"/>
  </cols>
  <sheetData>
    <row r="1" spans="1:8" ht="30" customHeight="1" x14ac:dyDescent="0.25">
      <c r="A1" s="18" t="s">
        <v>31</v>
      </c>
      <c r="B1" s="25"/>
      <c r="C1" s="25"/>
      <c r="D1" s="25"/>
    </row>
    <row r="2" spans="1:8" ht="24" customHeight="1" x14ac:dyDescent="0.25">
      <c r="A2" s="49" t="s">
        <v>19</v>
      </c>
      <c r="B2" s="47" t="s">
        <v>66</v>
      </c>
      <c r="C2" s="47" t="s">
        <v>67</v>
      </c>
      <c r="D2" s="47" t="s">
        <v>68</v>
      </c>
      <c r="F2" s="26" t="s">
        <v>19</v>
      </c>
      <c r="G2" s="10" t="s">
        <v>69</v>
      </c>
      <c r="H2" s="10" t="s">
        <v>64</v>
      </c>
    </row>
    <row r="3" spans="1:8" s="1" customFormat="1" ht="15" customHeight="1" x14ac:dyDescent="0.25">
      <c r="A3" s="21" t="s">
        <v>0</v>
      </c>
      <c r="B3" s="12">
        <f>SUM(B4:B11)</f>
        <v>5190</v>
      </c>
      <c r="C3" s="12">
        <f>SUM(C4:C11)</f>
        <v>4136</v>
      </c>
      <c r="D3" s="12">
        <f>SUM(D4:D11)</f>
        <v>5045</v>
      </c>
      <c r="F3" s="21" t="s">
        <v>0</v>
      </c>
      <c r="G3" s="12">
        <v>14371</v>
      </c>
      <c r="H3" s="12">
        <v>16038</v>
      </c>
    </row>
    <row r="4" spans="1:8" ht="15" customHeight="1" x14ac:dyDescent="0.25">
      <c r="A4" s="27" t="s">
        <v>20</v>
      </c>
      <c r="B4" s="28">
        <v>18</v>
      </c>
      <c r="C4" s="28">
        <v>14</v>
      </c>
      <c r="D4" s="28">
        <v>25</v>
      </c>
      <c r="F4" s="27" t="s">
        <v>20</v>
      </c>
      <c r="G4" s="24">
        <v>57</v>
      </c>
      <c r="H4" s="24">
        <v>48</v>
      </c>
    </row>
    <row r="5" spans="1:8" ht="15" customHeight="1" x14ac:dyDescent="0.25">
      <c r="A5" s="27" t="s">
        <v>22</v>
      </c>
      <c r="B5" s="29">
        <v>3</v>
      </c>
      <c r="C5" s="28">
        <v>3</v>
      </c>
      <c r="D5" s="28">
        <v>2</v>
      </c>
      <c r="F5" s="27" t="s">
        <v>22</v>
      </c>
      <c r="G5" s="24">
        <v>8</v>
      </c>
      <c r="H5" s="24">
        <v>8</v>
      </c>
    </row>
    <row r="6" spans="1:8" ht="15" customHeight="1" x14ac:dyDescent="0.25">
      <c r="A6" s="27" t="s">
        <v>23</v>
      </c>
      <c r="B6" s="28">
        <v>1</v>
      </c>
      <c r="C6" s="28">
        <v>2</v>
      </c>
      <c r="D6" s="28">
        <v>5</v>
      </c>
      <c r="F6" s="27" t="s">
        <v>23</v>
      </c>
      <c r="G6" s="24">
        <v>8</v>
      </c>
      <c r="H6" s="24">
        <v>10</v>
      </c>
    </row>
    <row r="7" spans="1:8" ht="15" customHeight="1" x14ac:dyDescent="0.25">
      <c r="A7" s="27" t="s">
        <v>24</v>
      </c>
      <c r="B7" s="28">
        <v>7</v>
      </c>
      <c r="C7" s="28">
        <v>7</v>
      </c>
      <c r="D7" s="28">
        <v>4</v>
      </c>
      <c r="F7" s="27" t="s">
        <v>24</v>
      </c>
      <c r="G7" s="24">
        <v>18</v>
      </c>
      <c r="H7" s="24">
        <v>19</v>
      </c>
    </row>
    <row r="8" spans="1:8" ht="15" customHeight="1" x14ac:dyDescent="0.25">
      <c r="A8" s="27" t="s">
        <v>25</v>
      </c>
      <c r="B8" s="28">
        <v>32</v>
      </c>
      <c r="C8" s="28">
        <v>22</v>
      </c>
      <c r="D8" s="28">
        <v>30</v>
      </c>
      <c r="F8" s="27" t="s">
        <v>25</v>
      </c>
      <c r="G8" s="24">
        <v>84</v>
      </c>
      <c r="H8" s="24">
        <v>72</v>
      </c>
    </row>
    <row r="9" spans="1:8" ht="15" customHeight="1" x14ac:dyDescent="0.25">
      <c r="A9" s="27" t="s">
        <v>26</v>
      </c>
      <c r="B9" s="28">
        <v>2957</v>
      </c>
      <c r="C9" s="28">
        <v>2311</v>
      </c>
      <c r="D9" s="28">
        <v>2856</v>
      </c>
      <c r="F9" s="27" t="s">
        <v>26</v>
      </c>
      <c r="G9" s="24">
        <v>8124</v>
      </c>
      <c r="H9" s="24">
        <v>9326</v>
      </c>
    </row>
    <row r="10" spans="1:8" ht="15" customHeight="1" x14ac:dyDescent="0.25">
      <c r="A10" s="27" t="s">
        <v>27</v>
      </c>
      <c r="B10" s="28">
        <v>2166</v>
      </c>
      <c r="C10" s="28">
        <v>1773</v>
      </c>
      <c r="D10" s="28">
        <v>2118</v>
      </c>
      <c r="F10" s="27" t="s">
        <v>27</v>
      </c>
      <c r="G10" s="24">
        <v>6057</v>
      </c>
      <c r="H10" s="24">
        <v>6534</v>
      </c>
    </row>
    <row r="11" spans="1:8" ht="15" customHeight="1" x14ac:dyDescent="0.25">
      <c r="A11" s="27" t="s">
        <v>21</v>
      </c>
      <c r="B11" s="29">
        <v>6</v>
      </c>
      <c r="C11" s="28">
        <v>4</v>
      </c>
      <c r="D11" s="28">
        <v>5</v>
      </c>
      <c r="F11" s="27" t="s">
        <v>21</v>
      </c>
      <c r="G11" s="24">
        <v>15</v>
      </c>
      <c r="H11" s="24">
        <v>21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2" sqref="J2:J5"/>
    </sheetView>
  </sheetViews>
  <sheetFormatPr defaultRowHeight="15" customHeight="1" x14ac:dyDescent="0.25"/>
  <cols>
    <col min="1" max="1" width="17" style="31" customWidth="1"/>
    <col min="2" max="2" width="10.140625" style="31" customWidth="1"/>
    <col min="3" max="7" width="9.140625" style="31"/>
    <col min="8" max="8" width="12.7109375" style="31" customWidth="1"/>
    <col min="9" max="16384" width="9.140625" style="31"/>
  </cols>
  <sheetData>
    <row r="1" spans="1:11" ht="24.75" customHeight="1" x14ac:dyDescent="0.25">
      <c r="A1" s="30" t="s">
        <v>32</v>
      </c>
    </row>
    <row r="2" spans="1:11" ht="24" customHeight="1" x14ac:dyDescent="0.25">
      <c r="A2" s="38" t="s">
        <v>33</v>
      </c>
      <c r="B2" s="47" t="s">
        <v>66</v>
      </c>
      <c r="C2" s="47" t="s">
        <v>67</v>
      </c>
      <c r="D2" s="47" t="s">
        <v>68</v>
      </c>
      <c r="E2" s="45"/>
      <c r="G2" s="38" t="s">
        <v>33</v>
      </c>
      <c r="H2" s="39" t="s">
        <v>69</v>
      </c>
      <c r="K2" s="16"/>
    </row>
    <row r="3" spans="1:11" ht="15" customHeight="1" x14ac:dyDescent="0.25">
      <c r="A3" s="32" t="s">
        <v>34</v>
      </c>
      <c r="B3" s="33">
        <v>256</v>
      </c>
      <c r="C3" s="33">
        <v>154</v>
      </c>
      <c r="D3" s="33">
        <v>210</v>
      </c>
      <c r="G3" s="32" t="s">
        <v>34</v>
      </c>
      <c r="H3" s="31">
        <v>620</v>
      </c>
      <c r="K3" s="17"/>
    </row>
    <row r="4" spans="1:11" ht="15" customHeight="1" x14ac:dyDescent="0.25">
      <c r="A4" s="32" t="s">
        <v>35</v>
      </c>
      <c r="B4" s="33">
        <v>145</v>
      </c>
      <c r="C4" s="33">
        <v>134</v>
      </c>
      <c r="D4" s="33">
        <v>108</v>
      </c>
      <c r="G4" s="32" t="s">
        <v>35</v>
      </c>
      <c r="H4" s="31">
        <v>387</v>
      </c>
      <c r="K4" s="17"/>
    </row>
    <row r="5" spans="1:11" ht="15" customHeight="1" x14ac:dyDescent="0.25">
      <c r="A5" s="32" t="s">
        <v>36</v>
      </c>
      <c r="B5" s="33">
        <v>140</v>
      </c>
      <c r="C5" s="33">
        <v>106</v>
      </c>
      <c r="D5" s="33">
        <v>172</v>
      </c>
      <c r="G5" s="32" t="s">
        <v>36</v>
      </c>
      <c r="H5" s="31">
        <v>418</v>
      </c>
      <c r="K5" s="17"/>
    </row>
    <row r="6" spans="1:11" ht="15" customHeight="1" x14ac:dyDescent="0.25">
      <c r="A6" s="32" t="s">
        <v>37</v>
      </c>
      <c r="B6" s="33">
        <v>42</v>
      </c>
      <c r="C6" s="35">
        <v>24</v>
      </c>
      <c r="D6" s="33">
        <v>41</v>
      </c>
      <c r="G6" s="32" t="s">
        <v>37</v>
      </c>
      <c r="H6" s="31">
        <v>107</v>
      </c>
      <c r="K6" s="17"/>
    </row>
    <row r="7" spans="1:11" ht="15" customHeight="1" x14ac:dyDescent="0.25">
      <c r="A7" s="32" t="s">
        <v>38</v>
      </c>
      <c r="B7" s="33">
        <v>47</v>
      </c>
      <c r="C7" s="33">
        <v>26</v>
      </c>
      <c r="D7" s="33">
        <v>42</v>
      </c>
      <c r="G7" s="32" t="s">
        <v>38</v>
      </c>
      <c r="H7" s="31">
        <v>115</v>
      </c>
      <c r="K7" s="17"/>
    </row>
    <row r="8" spans="1:11" ht="15" customHeight="1" x14ac:dyDescent="0.25">
      <c r="A8" s="32" t="s">
        <v>39</v>
      </c>
      <c r="B8" s="33">
        <v>23</v>
      </c>
      <c r="C8" s="33">
        <v>28</v>
      </c>
      <c r="D8" s="33">
        <v>22</v>
      </c>
      <c r="G8" s="32" t="s">
        <v>39</v>
      </c>
      <c r="H8" s="31">
        <v>73</v>
      </c>
      <c r="K8" s="17"/>
    </row>
    <row r="9" spans="1:11" ht="15" customHeight="1" x14ac:dyDescent="0.25">
      <c r="A9" s="32" t="s">
        <v>40</v>
      </c>
      <c r="B9" s="33">
        <v>8</v>
      </c>
      <c r="C9" s="33">
        <v>7</v>
      </c>
      <c r="D9" s="33">
        <v>6</v>
      </c>
      <c r="G9" s="32" t="s">
        <v>40</v>
      </c>
      <c r="H9" s="31">
        <v>21</v>
      </c>
      <c r="K9" s="17"/>
    </row>
    <row r="10" spans="1:11" ht="15" customHeight="1" x14ac:dyDescent="0.25">
      <c r="A10" s="32" t="s">
        <v>41</v>
      </c>
      <c r="B10" s="33">
        <v>7</v>
      </c>
      <c r="C10" s="33">
        <v>2</v>
      </c>
      <c r="D10" s="33">
        <v>7</v>
      </c>
      <c r="G10" s="32" t="s">
        <v>41</v>
      </c>
      <c r="H10" s="31">
        <v>16</v>
      </c>
      <c r="K10" s="17"/>
    </row>
    <row r="11" spans="1:11" ht="15" customHeight="1" x14ac:dyDescent="0.25">
      <c r="A11" s="32" t="s">
        <v>42</v>
      </c>
      <c r="B11" s="33">
        <v>1</v>
      </c>
      <c r="C11" s="33">
        <v>2</v>
      </c>
      <c r="D11" s="33">
        <v>1</v>
      </c>
      <c r="G11" s="32" t="s">
        <v>42</v>
      </c>
      <c r="H11" s="31">
        <v>4</v>
      </c>
      <c r="K11" s="17"/>
    </row>
    <row r="12" spans="1:11" ht="15" customHeight="1" x14ac:dyDescent="0.25">
      <c r="A12" s="32" t="s">
        <v>43</v>
      </c>
      <c r="B12" s="33">
        <v>1</v>
      </c>
      <c r="C12" s="34">
        <v>3</v>
      </c>
      <c r="D12" s="33">
        <v>0</v>
      </c>
      <c r="G12" s="32" t="s">
        <v>43</v>
      </c>
      <c r="H12" s="31">
        <v>4</v>
      </c>
      <c r="K12" s="17"/>
    </row>
    <row r="13" spans="1:11" ht="15" customHeight="1" x14ac:dyDescent="0.25">
      <c r="K13" s="17"/>
    </row>
    <row r="15" spans="1:11" ht="15" customHeight="1" x14ac:dyDescent="0.25">
      <c r="A15" s="42"/>
      <c r="B15" s="42"/>
      <c r="C15" s="42"/>
    </row>
    <row r="16" spans="1:11" ht="15" customHeight="1" x14ac:dyDescent="0.25">
      <c r="A16" s="41"/>
    </row>
    <row r="17" spans="1:1" ht="15" customHeight="1" x14ac:dyDescent="0.25">
      <c r="A17" s="32"/>
    </row>
    <row r="18" spans="1:1" ht="15" customHeight="1" x14ac:dyDescent="0.25">
      <c r="A18" s="32"/>
    </row>
    <row r="19" spans="1:1" ht="15" customHeight="1" x14ac:dyDescent="0.25">
      <c r="A19" s="32"/>
    </row>
    <row r="20" spans="1:1" ht="15" customHeight="1" x14ac:dyDescent="0.25">
      <c r="A20" s="32"/>
    </row>
    <row r="21" spans="1:1" ht="15" customHeight="1" x14ac:dyDescent="0.25">
      <c r="A21" s="32"/>
    </row>
    <row r="22" spans="1:1" ht="15" customHeight="1" x14ac:dyDescent="0.25">
      <c r="A22" s="32"/>
    </row>
    <row r="23" spans="1:1" ht="15" customHeight="1" x14ac:dyDescent="0.25">
      <c r="A23" s="32"/>
    </row>
    <row r="24" spans="1:1" ht="15" customHeight="1" x14ac:dyDescent="0.25">
      <c r="A24" s="32"/>
    </row>
    <row r="25" spans="1:1" ht="15" customHeight="1" x14ac:dyDescent="0.25">
      <c r="A25" s="3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E2" sqref="E2"/>
    </sheetView>
  </sheetViews>
  <sheetFormatPr defaultRowHeight="12.75" x14ac:dyDescent="0.2"/>
  <cols>
    <col min="1" max="1" width="17.7109375" customWidth="1"/>
    <col min="2" max="2" width="11.5703125" customWidth="1"/>
  </cols>
  <sheetData>
    <row r="1" spans="1:2" ht="25.5" customHeight="1" x14ac:dyDescent="0.25">
      <c r="A1" s="36" t="s">
        <v>56</v>
      </c>
    </row>
    <row r="2" spans="1:2" ht="24.75" customHeight="1" x14ac:dyDescent="0.25">
      <c r="A2" s="43" t="s">
        <v>54</v>
      </c>
      <c r="B2" s="44" t="s">
        <v>69</v>
      </c>
    </row>
    <row r="3" spans="1:2" ht="15" customHeight="1" x14ac:dyDescent="0.25">
      <c r="A3" s="37" t="s">
        <v>45</v>
      </c>
      <c r="B3" s="31">
        <v>387</v>
      </c>
    </row>
    <row r="4" spans="1:2" ht="15" customHeight="1" x14ac:dyDescent="0.25">
      <c r="A4" s="37" t="s">
        <v>47</v>
      </c>
      <c r="B4" s="31">
        <v>228</v>
      </c>
    </row>
    <row r="5" spans="1:2" ht="15" customHeight="1" x14ac:dyDescent="0.25">
      <c r="A5" s="37" t="s">
        <v>46</v>
      </c>
      <c r="B5" s="31">
        <v>196</v>
      </c>
    </row>
    <row r="6" spans="1:2" ht="15" customHeight="1" x14ac:dyDescent="0.25">
      <c r="A6" s="37" t="s">
        <v>48</v>
      </c>
      <c r="B6" s="31">
        <v>95</v>
      </c>
    </row>
    <row r="7" spans="1:2" ht="15" customHeight="1" x14ac:dyDescent="0.25">
      <c r="A7" s="37" t="s">
        <v>49</v>
      </c>
      <c r="B7" s="31">
        <v>95</v>
      </c>
    </row>
    <row r="8" spans="1:2" ht="15" customHeight="1" x14ac:dyDescent="0.25">
      <c r="A8" s="37" t="s">
        <v>57</v>
      </c>
      <c r="B8" s="31">
        <v>71</v>
      </c>
    </row>
    <row r="9" spans="1:2" ht="15" customHeight="1" x14ac:dyDescent="0.25">
      <c r="A9" s="37" t="s">
        <v>55</v>
      </c>
      <c r="B9" s="31">
        <v>71</v>
      </c>
    </row>
    <row r="10" spans="1:2" ht="13.5" x14ac:dyDescent="0.25">
      <c r="A10" s="37" t="s">
        <v>50</v>
      </c>
      <c r="B10" s="31">
        <v>69</v>
      </c>
    </row>
    <row r="11" spans="1:2" ht="13.5" x14ac:dyDescent="0.25">
      <c r="A11" s="37" t="s">
        <v>52</v>
      </c>
      <c r="B11" s="31">
        <v>66</v>
      </c>
    </row>
    <row r="12" spans="1:2" ht="15" customHeight="1" x14ac:dyDescent="0.25">
      <c r="A12" s="37" t="s">
        <v>51</v>
      </c>
      <c r="B12" s="31">
        <v>59</v>
      </c>
    </row>
    <row r="13" spans="1:2" ht="13.5" x14ac:dyDescent="0.25">
      <c r="A13" s="37" t="s">
        <v>44</v>
      </c>
      <c r="B13" s="31">
        <v>54</v>
      </c>
    </row>
    <row r="14" spans="1:2" ht="15" customHeight="1" x14ac:dyDescent="0.25">
      <c r="A14" s="37" t="s">
        <v>53</v>
      </c>
      <c r="B14" s="31">
        <v>42</v>
      </c>
    </row>
    <row r="15" spans="1:2" ht="13.5" x14ac:dyDescent="0.25">
      <c r="A15" s="37" t="s">
        <v>58</v>
      </c>
      <c r="B15" s="31">
        <v>39</v>
      </c>
    </row>
    <row r="16" spans="1:2" ht="13.5" x14ac:dyDescent="0.25">
      <c r="A16" s="37" t="s">
        <v>63</v>
      </c>
      <c r="B16" s="31">
        <v>34</v>
      </c>
    </row>
    <row r="17" spans="1:2" ht="13.5" x14ac:dyDescent="0.25">
      <c r="A17" s="37" t="s">
        <v>62</v>
      </c>
      <c r="B17" s="31">
        <v>34</v>
      </c>
    </row>
    <row r="18" spans="1:2" ht="13.5" x14ac:dyDescent="0.25">
      <c r="A18" s="37" t="s">
        <v>60</v>
      </c>
      <c r="B18" s="31">
        <v>31</v>
      </c>
    </row>
    <row r="19" spans="1:2" ht="13.5" x14ac:dyDescent="0.25">
      <c r="A19" s="37" t="s">
        <v>61</v>
      </c>
      <c r="B19" s="31">
        <v>30</v>
      </c>
    </row>
    <row r="20" spans="1:2" ht="13.5" x14ac:dyDescent="0.25">
      <c r="A20" s="37" t="s">
        <v>59</v>
      </c>
      <c r="B20" s="31">
        <v>24</v>
      </c>
    </row>
    <row r="21" spans="1:2" ht="13.5" x14ac:dyDescent="0.25">
      <c r="A21" s="37" t="s">
        <v>65</v>
      </c>
      <c r="B21" s="31">
        <v>21</v>
      </c>
    </row>
    <row r="22" spans="1:2" ht="13.5" x14ac:dyDescent="0.25">
      <c r="A22" s="37" t="s">
        <v>70</v>
      </c>
      <c r="B22" s="31">
        <v>20</v>
      </c>
    </row>
    <row r="23" spans="1:2" ht="13.5" x14ac:dyDescent="0.25">
      <c r="A23" s="37"/>
      <c r="B23" s="3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 mjesecima</vt:lpstr>
      <vt:lpstr>nova</vt:lpstr>
      <vt:lpstr>gorivo</vt:lpstr>
      <vt:lpstr>eko</vt:lpstr>
      <vt:lpstr>novi_boja</vt:lpstr>
      <vt:lpstr>marka_novi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 Juljević</dc:creator>
  <cp:lastModifiedBy>Elvir Juljević</cp:lastModifiedBy>
  <cp:lastPrinted>2025-07-16T10:42:28Z</cp:lastPrinted>
  <dcterms:created xsi:type="dcterms:W3CDTF">2022-02-02T14:16:05Z</dcterms:created>
  <dcterms:modified xsi:type="dcterms:W3CDTF">2026-01-23T12:43:24Z</dcterms:modified>
</cp:coreProperties>
</file>