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r.oruc\Desktop\sa-d\S T A R I  R A C U N A R\F  Z  S\SAOPĆENJA\2025\saopcenje INOV\"/>
    </mc:Choice>
  </mc:AlternateContent>
  <bookViews>
    <workbookView xWindow="240" yWindow="120" windowWidth="20700" windowHeight="9270" activeTab="3"/>
  </bookViews>
  <sheets>
    <sheet name="1" sheetId="10" r:id="rId1"/>
    <sheet name="2" sheetId="11" r:id="rId2"/>
    <sheet name="3" sheetId="1" r:id="rId3"/>
    <sheet name="4" sheetId="16" r:id="rId4"/>
  </sheets>
  <calcPr calcId="162913"/>
</workbook>
</file>

<file path=xl/calcChain.xml><?xml version="1.0" encoding="utf-8"?>
<calcChain xmlns="http://schemas.openxmlformats.org/spreadsheetml/2006/main">
  <c r="H9" i="11" l="1"/>
  <c r="H10" i="11"/>
  <c r="H11" i="11"/>
  <c r="H8" i="11"/>
  <c r="F9" i="11"/>
  <c r="F10" i="11"/>
  <c r="F11" i="11"/>
  <c r="F8" i="11"/>
  <c r="D9" i="11"/>
  <c r="D10" i="11"/>
  <c r="D11" i="11"/>
  <c r="D8" i="11"/>
  <c r="F7" i="10" l="1"/>
  <c r="F8" i="10"/>
  <c r="F9" i="10"/>
  <c r="F6" i="10"/>
  <c r="E7" i="10"/>
  <c r="E8" i="10"/>
  <c r="E9" i="10"/>
  <c r="E6" i="10"/>
</calcChain>
</file>

<file path=xl/sharedStrings.xml><?xml version="1.0" encoding="utf-8"?>
<sst xmlns="http://schemas.openxmlformats.org/spreadsheetml/2006/main" count="119" uniqueCount="79">
  <si>
    <r>
      <t xml:space="preserve">Inovativno aktivna preduzeća                                                                                                                  </t>
    </r>
    <r>
      <rPr>
        <i/>
        <sz val="9"/>
        <color theme="1"/>
        <rFont val="Arial"/>
        <family val="2"/>
        <charset val="238"/>
      </rPr>
      <t>Innovative active enterprises</t>
    </r>
  </si>
  <si>
    <t>UKUPNO</t>
  </si>
  <si>
    <t>TOTAL</t>
  </si>
  <si>
    <t>Mala</t>
  </si>
  <si>
    <t>Small</t>
  </si>
  <si>
    <t>Srednja</t>
  </si>
  <si>
    <t>Medium-size</t>
  </si>
  <si>
    <t>Velika</t>
  </si>
  <si>
    <t>Large</t>
  </si>
  <si>
    <r>
      <t xml:space="preserve">Inovatori </t>
    </r>
    <r>
      <rPr>
        <i/>
        <sz val="9"/>
        <color theme="1"/>
        <rFont val="Arial"/>
        <family val="2"/>
        <charset val="238"/>
      </rPr>
      <t xml:space="preserve">Innovators </t>
    </r>
  </si>
  <si>
    <r>
      <t xml:space="preserve">Neinovativna preduzeća            </t>
    </r>
    <r>
      <rPr>
        <i/>
        <sz val="9"/>
        <color theme="1"/>
        <rFont val="Arial"/>
        <family val="2"/>
        <charset val="238"/>
      </rPr>
      <t>Non -innovative enterprises</t>
    </r>
  </si>
  <si>
    <r>
      <t xml:space="preserve">Udio inovatora, % </t>
    </r>
    <r>
      <rPr>
        <i/>
        <sz val="9"/>
        <color theme="1"/>
        <rFont val="Arial"/>
        <family val="2"/>
        <charset val="238"/>
      </rPr>
      <t>Share of innovators, %</t>
    </r>
  </si>
  <si>
    <t>Ukupno</t>
  </si>
  <si>
    <t>Total</t>
  </si>
  <si>
    <t xml:space="preserve">Mala </t>
  </si>
  <si>
    <t>C</t>
  </si>
  <si>
    <t>D</t>
  </si>
  <si>
    <t>E</t>
  </si>
  <si>
    <t>F</t>
  </si>
  <si>
    <t>G</t>
  </si>
  <si>
    <t>H</t>
  </si>
  <si>
    <t>J</t>
  </si>
  <si>
    <t>K</t>
  </si>
  <si>
    <t>M</t>
  </si>
  <si>
    <t>Enterprise size</t>
  </si>
  <si>
    <t>Medium</t>
  </si>
  <si>
    <r>
      <t xml:space="preserve">Inovacije proizvoda i procesa                                                  </t>
    </r>
    <r>
      <rPr>
        <i/>
        <sz val="9"/>
        <color theme="1"/>
        <rFont val="Arial"/>
        <family val="2"/>
        <charset val="238"/>
      </rPr>
      <t>Product and process innovation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</si>
  <si>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Ukupno                                      </t>
    </r>
    <r>
      <rPr>
        <sz val="9"/>
        <color theme="1"/>
        <rFont val="Arial"/>
        <family val="2"/>
        <charset val="238"/>
      </rPr>
      <t>Total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</t>
    </r>
  </si>
  <si>
    <r>
      <t xml:space="preserve">Ukupno               </t>
    </r>
    <r>
      <rPr>
        <i/>
        <sz val="9"/>
        <color theme="1"/>
        <rFont val="Arial"/>
        <family val="2"/>
        <charset val="238"/>
      </rPr>
      <t xml:space="preserve">Total </t>
    </r>
  </si>
  <si>
    <t xml:space="preserve">Inovatori </t>
  </si>
  <si>
    <t xml:space="preserve">Neinovativna preduzeća   </t>
  </si>
  <si>
    <t>Područje djelatnosti</t>
  </si>
  <si>
    <t>Section of activity</t>
  </si>
  <si>
    <t>B</t>
  </si>
  <si>
    <t>Financial and insurance activities</t>
  </si>
  <si>
    <t>Professional, scientific and technical activities</t>
  </si>
  <si>
    <t xml:space="preserve">   Mining and quarrying</t>
  </si>
  <si>
    <t xml:space="preserve">   Manufacturing</t>
  </si>
  <si>
    <t xml:space="preserve">   Electricity, gas, steam and air -conditioning supply</t>
  </si>
  <si>
    <t xml:space="preserve">   Water supply; sewerage, waste management and remediation activities</t>
  </si>
  <si>
    <t xml:space="preserve">   Construction</t>
  </si>
  <si>
    <t xml:space="preserve">   Wholesale and retail trade; repair of motor vehicles and motorcycles</t>
  </si>
  <si>
    <t xml:space="preserve">   Transport and storage</t>
  </si>
  <si>
    <t xml:space="preserve">   Information and communication</t>
  </si>
  <si>
    <t xml:space="preserve"> Vađenje ruda i kamena</t>
  </si>
  <si>
    <t xml:space="preserve"> Prerađivačka industrija</t>
  </si>
  <si>
    <t xml:space="preserve"> Proizvodnja i snadbijevanje električnom energijom, gasom, parom i klimatizacija</t>
  </si>
  <si>
    <t xml:space="preserve"> Snadbijevanje vodom; kanalizacija, upravljanje otpadom i djelatnosti sanacije životne sredine</t>
  </si>
  <si>
    <t xml:space="preserve"> Građevinarstvo</t>
  </si>
  <si>
    <t>Trgovina na veliko i malo, popravka moltornih vozila i motocikala</t>
  </si>
  <si>
    <t xml:space="preserve"> Saobraćaj i skladištenje</t>
  </si>
  <si>
    <t xml:space="preserve"> Informacije i komunikacije</t>
  </si>
  <si>
    <t xml:space="preserve"> Finansijske djelatnosti i dijelatnosti osiguranja</t>
  </si>
  <si>
    <t xml:space="preserve"> Stručne, naučne i tehničke djelatnosti</t>
  </si>
  <si>
    <r>
      <t xml:space="preserve">Inovacije proizvoda                                                  </t>
    </r>
    <r>
      <rPr>
        <i/>
        <sz val="9"/>
        <color theme="1"/>
        <rFont val="Arial"/>
        <family val="2"/>
        <charset val="238"/>
      </rPr>
      <t>Product  innovation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</si>
  <si>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Inovacije  procesa                                                  </t>
    </r>
    <r>
      <rPr>
        <i/>
        <sz val="9"/>
        <color theme="1"/>
        <rFont val="Arial"/>
        <family val="2"/>
        <charset val="238"/>
      </rPr>
      <t>Process innovation</t>
    </r>
    <r>
      <rPr>
        <b/>
        <sz val="9"/>
        <color theme="1"/>
        <rFont val="Arial"/>
        <family val="2"/>
        <charset val="238"/>
      </rPr>
      <t xml:space="preserve"> </t>
    </r>
  </si>
  <si>
    <t xml:space="preserve">Veličina preduzeća </t>
  </si>
  <si>
    <t>Veličina preduzeća</t>
  </si>
  <si>
    <t xml:space="preserve">Inovacije proizvoda </t>
  </si>
  <si>
    <t xml:space="preserve">Inovacije  procesa </t>
  </si>
  <si>
    <t xml:space="preserve">Inovacije proizvoda i procesa    </t>
  </si>
  <si>
    <r>
      <t xml:space="preserve">Ekološke inovacije                                                   </t>
    </r>
    <r>
      <rPr>
        <i/>
        <sz val="9"/>
        <color theme="1"/>
        <rFont val="Arial"/>
        <family val="2"/>
        <charset val="238"/>
      </rPr>
      <t>Ecological innovation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</si>
  <si>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broj preduzeća </t>
    </r>
    <r>
      <rPr>
        <i/>
        <sz val="9"/>
        <color theme="1"/>
        <rFont val="Arial"/>
        <family val="2"/>
        <charset val="238"/>
      </rPr>
      <t>Number of enterprise</t>
    </r>
  </si>
  <si>
    <r>
      <t xml:space="preserve">Udio neinovatora, % </t>
    </r>
    <r>
      <rPr>
        <i/>
        <sz val="9"/>
        <color theme="1"/>
        <rFont val="Arial"/>
        <family val="2"/>
        <charset val="238"/>
      </rPr>
      <t>Share of Non- innovators, %</t>
    </r>
  </si>
  <si>
    <r>
      <t xml:space="preserve">Inovatori        </t>
    </r>
    <r>
      <rPr>
        <i/>
        <sz val="9"/>
        <color theme="1"/>
        <rFont val="Arial"/>
        <family val="2"/>
        <charset val="238"/>
      </rPr>
      <t xml:space="preserve">Innovators </t>
    </r>
  </si>
  <si>
    <r>
      <t xml:space="preserve">broj                                             </t>
    </r>
    <r>
      <rPr>
        <sz val="9"/>
        <color theme="1"/>
        <rFont val="Arial"/>
        <family val="2"/>
        <charset val="238"/>
      </rPr>
      <t>Number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</t>
    </r>
    <r>
      <rPr>
        <i/>
        <sz val="9"/>
        <color theme="1"/>
        <rFont val="Arial"/>
        <family val="2"/>
        <charset val="238"/>
      </rPr>
      <t xml:space="preserve"> </t>
    </r>
  </si>
  <si>
    <t>1.PREDUZEĆA PREMA INOVATIVNOSTI I VELIČINI ZA PERIOD 2022-2024</t>
  </si>
  <si>
    <t xml:space="preserve">   ENTERPRISES  BY  INNOVATION  ACTIVITY AND SIZE, 2022-2024</t>
  </si>
  <si>
    <t xml:space="preserve">2. INOVATIVNA PREDUZEĆA PREMA VRSTI INOVACIJE I  VELIČINI PREDUZEĆA, 2022-2024                                             </t>
  </si>
  <si>
    <t>ENTERPRISES WITH INNOVATIONS,  BY  TYPE OF INNOVATION AND SIZE,    2022-2024</t>
  </si>
  <si>
    <t>3. PREDUZEĆA PREMA INOVATIVNOJ AKTIVNOSTI I DJELATNOSTI, 2022 - 2024</t>
  </si>
  <si>
    <t>INNOVATIVE ENTERPRISES, BY ACTIVITY, 2022-2024</t>
  </si>
  <si>
    <t xml:space="preserve">4. EKOLOŠKI  INOVATIVNA PREDUZEĆA, 2022-2024                                             </t>
  </si>
  <si>
    <t>ECOLOGICAL ENTERPRISES WITH INNOVATIONS, 2022-2024</t>
  </si>
  <si>
    <t>Preduzeća prema inovativnosti i veličini za period 2022-2024</t>
  </si>
  <si>
    <t>Inovativna preduzeća prema vrsti inovacije, 2022-2024</t>
  </si>
  <si>
    <r>
      <t>Ekološki inovativna p</t>
    </r>
    <r>
      <rPr>
        <sz val="11"/>
        <color theme="1"/>
        <rFont val="Calibri"/>
        <family val="2"/>
        <charset val="238"/>
      </rPr>
      <t>r</t>
    </r>
    <r>
      <rPr>
        <sz val="11"/>
        <color theme="1"/>
        <rFont val="Calibri"/>
        <family val="2"/>
        <charset val="238"/>
        <scheme val="minor"/>
      </rPr>
      <t xml:space="preserve">eduzeća prema veličini, 2022-2024                                             </t>
    </r>
  </si>
  <si>
    <r>
      <t xml:space="preserve">Udio inovatora, % </t>
    </r>
    <r>
      <rPr>
        <i/>
        <sz val="9"/>
        <color theme="1"/>
        <rFont val="Arial"/>
        <family val="2"/>
      </rPr>
      <t>Share of innovators, %</t>
    </r>
  </si>
  <si>
    <r>
      <t>Udio inovatora, %</t>
    </r>
    <r>
      <rPr>
        <i/>
        <sz val="9"/>
        <color theme="1"/>
        <rFont val="Arial"/>
        <family val="2"/>
      </rPr>
      <t xml:space="preserve"> Share of innovators,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</si>
</sst>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\(\3\4\)"/>
    <numFmt numFmtId="167" formatCode="\(\9\5\)"/>
    <numFmt numFmtId="168" formatCode="\(\1\4\3\)"/>
    <numFmt numFmtId="169" formatCode="\(\5\6\)"/>
    <numFmt numFmtId="170" formatCode="\(\(\6\8\)\)"/>
    <numFmt numFmtId="171" formatCode="\(\3\4\4\)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222222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wrapText="1"/>
    </xf>
  </cellStyleXfs>
  <cellXfs count="9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1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7" fillId="2" borderId="0" xfId="0" applyFont="1" applyFill="1" applyBorder="1"/>
    <xf numFmtId="164" fontId="7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 wrapText="1"/>
    </xf>
    <xf numFmtId="0" fontId="10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/>
    <xf numFmtId="3" fontId="4" fillId="2" borderId="0" xfId="0" applyNumberFormat="1" applyFont="1" applyFill="1"/>
    <xf numFmtId="0" fontId="3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/>
    <xf numFmtId="3" fontId="1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7" fillId="2" borderId="0" xfId="0" applyFont="1" applyFill="1" applyAlignment="1">
      <alignment wrapText="1"/>
    </xf>
    <xf numFmtId="0" fontId="11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1" fillId="2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/>
    <xf numFmtId="49" fontId="4" fillId="2" borderId="0" xfId="0" applyNumberFormat="1" applyFont="1" applyFill="1" applyBorder="1"/>
    <xf numFmtId="49" fontId="4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15" fillId="2" borderId="0" xfId="0" applyFont="1" applyFill="1" applyAlignment="1">
      <alignment vertical="center"/>
    </xf>
    <xf numFmtId="0" fontId="5" fillId="2" borderId="0" xfId="0" applyFont="1" applyFill="1"/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right"/>
    </xf>
    <xf numFmtId="1" fontId="4" fillId="2" borderId="0" xfId="0" applyNumberFormat="1" applyFont="1" applyFill="1"/>
    <xf numFmtId="165" fontId="17" fillId="2" borderId="0" xfId="0" applyNumberFormat="1" applyFont="1" applyFill="1"/>
    <xf numFmtId="166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Border="1" applyAlignment="1">
      <alignment horizontal="center" vertical="center"/>
    </xf>
    <xf numFmtId="170" fontId="4" fillId="2" borderId="0" xfId="0" applyNumberFormat="1" applyFont="1" applyFill="1" applyBorder="1" applyAlignment="1">
      <alignment horizontal="center" vertical="center"/>
    </xf>
    <xf numFmtId="171" fontId="4" fillId="2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165" fontId="17" fillId="2" borderId="0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Border="1" applyAlignment="1">
      <alignment horizontal="center" vertical="center" wrapText="1"/>
    </xf>
    <xf numFmtId="165" fontId="17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left" vertical="top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XLConnect.Numeric" xfId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Preduzeća prema inovativnosti i veličini za</a:t>
            </a:r>
            <a:r>
              <a:rPr lang="bs-Latn-BA" sz="1400" baseline="0"/>
              <a:t> </a:t>
            </a:r>
            <a:r>
              <a:rPr lang="en-US" sz="1400"/>
              <a:t>period</a:t>
            </a:r>
            <a:r>
              <a:rPr lang="bs-Latn-BA" sz="1400"/>
              <a:t>      </a:t>
            </a:r>
            <a:r>
              <a:rPr lang="en-US" sz="1400"/>
              <a:t> 20</a:t>
            </a:r>
            <a:r>
              <a:rPr lang="bs-Latn-BA" sz="1400"/>
              <a:t>2</a:t>
            </a:r>
            <a:r>
              <a:rPr lang="en-GB" sz="1400"/>
              <a:t>2</a:t>
            </a:r>
            <a:r>
              <a:rPr lang="en-US" sz="1400"/>
              <a:t>-20</a:t>
            </a:r>
            <a:r>
              <a:rPr lang="bs-Latn-BA" sz="1400"/>
              <a:t>2</a:t>
            </a:r>
            <a:r>
              <a:rPr lang="en-GB" sz="1400"/>
              <a:t>4</a:t>
            </a:r>
            <a:endParaRPr lang="en-US" sz="1400"/>
          </a:p>
        </c:rich>
      </c:tx>
      <c:layout>
        <c:manualLayout>
          <c:xMode val="edge"/>
          <c:yMode val="edge"/>
          <c:x val="0.1224230971128609"/>
          <c:y val="4.848486390992250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'1'!$B$21</c:f>
              <c:strCache>
                <c:ptCount val="1"/>
                <c:pt idx="0">
                  <c:v>Preduzeća prema inovativnosti i veličini za period 2022-2024</c:v>
                </c:pt>
              </c:strCache>
            </c:strRef>
          </c:tx>
          <c:dLbls>
            <c:dLbl>
              <c:idx val="0"/>
              <c:layout>
                <c:manualLayout>
                  <c:x val="6.0313770574376507E-2"/>
                  <c:y val="-0.101013502648329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32-4BB0-B51F-1C1B2974FC7B}"/>
                </c:ext>
              </c:extLst>
            </c:dLbl>
            <c:dLbl>
              <c:idx val="1"/>
              <c:layout>
                <c:manualLayout>
                  <c:x val="-6.1381718589524133E-2"/>
                  <c:y val="-0.243967945269369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32-4BB0-B51F-1C1B2974F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'1'!$B$23:$B$24</c:f>
              <c:strCache>
                <c:ptCount val="2"/>
                <c:pt idx="0">
                  <c:v>Inovatori </c:v>
                </c:pt>
                <c:pt idx="1">
                  <c:v>Neinovativna preduzeća   </c:v>
                </c:pt>
              </c:strCache>
            </c:strRef>
          </c:cat>
          <c:val>
            <c:numRef>
              <c:f>'1'!$D$23:$D$24</c:f>
              <c:numCache>
                <c:formatCode>#,##0</c:formatCode>
                <c:ptCount val="2"/>
                <c:pt idx="0">
                  <c:v>1200</c:v>
                </c:pt>
                <c:pt idx="1">
                  <c:v>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2-4BB0-B51F-1C1B2974F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/>
              <a:t>Inovativna preduzeća prema vrsti inovacije, 202</a:t>
            </a:r>
            <a:r>
              <a:rPr lang="en-GB"/>
              <a:t>2</a:t>
            </a:r>
            <a:r>
              <a:rPr lang="bs-Latn-BA"/>
              <a:t>-202</a:t>
            </a:r>
            <a:r>
              <a:rPr lang="en-GB"/>
              <a:t>4</a:t>
            </a:r>
            <a:endParaRPr lang="bs-Latn-BA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'2'!$C$17</c:f>
              <c:strCache>
                <c:ptCount val="1"/>
                <c:pt idx="0">
                  <c:v>Inovativna preduzeća prema vrsti inovacije, 2022-2024</c:v>
                </c:pt>
              </c:strCache>
            </c:strRef>
          </c:tx>
          <c:dLbls>
            <c:dLbl>
              <c:idx val="0"/>
              <c:layout>
                <c:manualLayout>
                  <c:x val="4.4014654418197727E-2"/>
                  <c:y val="1.47991116495053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BE-42AB-875E-7717DBB47499}"/>
                </c:ext>
              </c:extLst>
            </c:dLbl>
            <c:dLbl>
              <c:idx val="1"/>
              <c:layout>
                <c:manualLayout>
                  <c:x val="-4.5427384076990374E-2"/>
                  <c:y val="-4.56854431657581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BE-42AB-875E-7717DBB47499}"/>
                </c:ext>
              </c:extLst>
            </c:dLbl>
            <c:dLbl>
              <c:idx val="2"/>
              <c:layout>
                <c:manualLayout>
                  <c:x val="-5.6232064741907263E-2"/>
                  <c:y val="3.283195369809542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BE-42AB-875E-7717DBB47499}"/>
                </c:ext>
              </c:extLst>
            </c:dLbl>
            <c:dLbl>
              <c:idx val="3"/>
              <c:layout>
                <c:manualLayout>
                  <c:x val="-4.8330205299680004E-2"/>
                  <c:y val="-1.71663778080827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BE-42AB-875E-7717DBB474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'2'!$C$19:$C$21</c:f>
              <c:strCache>
                <c:ptCount val="3"/>
                <c:pt idx="0">
                  <c:v>Inovacije proizvoda </c:v>
                </c:pt>
                <c:pt idx="1">
                  <c:v>Inovacije  procesa </c:v>
                </c:pt>
                <c:pt idx="2">
                  <c:v>Inovacije proizvoda i procesa    </c:v>
                </c:pt>
              </c:strCache>
            </c:strRef>
          </c:cat>
          <c:val>
            <c:numRef>
              <c:f>'2'!$D$19:$D$21</c:f>
              <c:numCache>
                <c:formatCode>#,##0</c:formatCode>
                <c:ptCount val="3"/>
                <c:pt idx="0">
                  <c:v>822</c:v>
                </c:pt>
                <c:pt idx="1">
                  <c:v>952</c:v>
                </c:pt>
                <c:pt idx="2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BE-42AB-875E-7717DBB4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Ekološki inovativna preduzeća prema veličini, 20</a:t>
            </a:r>
            <a:r>
              <a:rPr lang="bs-Latn-BA"/>
              <a:t>2</a:t>
            </a:r>
            <a:r>
              <a:rPr lang="en-GB"/>
              <a:t>2</a:t>
            </a:r>
            <a:r>
              <a:rPr lang="en-US"/>
              <a:t>-2024                                             </a:t>
            </a:r>
          </a:p>
        </c:rich>
      </c:tx>
      <c:layout>
        <c:manualLayout>
          <c:xMode val="edge"/>
          <c:yMode val="edge"/>
          <c:x val="7.7529387038910644E-2"/>
          <c:y val="4.36363636363636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'4'!$B$19</c:f>
              <c:strCache>
                <c:ptCount val="1"/>
                <c:pt idx="0">
                  <c:v>Ekološki inovativna preduzeća prema veličini, 2022-2024                                             </c:v>
                </c:pt>
              </c:strCache>
            </c:strRef>
          </c:tx>
          <c:dLbls>
            <c:dLbl>
              <c:idx val="0"/>
              <c:layout>
                <c:manualLayout>
                  <c:x val="9.1275968882268091E-2"/>
                  <c:y val="-0.250118826055833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10-44F2-ADF9-4FAFF069C810}"/>
                </c:ext>
              </c:extLst>
            </c:dLbl>
            <c:dLbl>
              <c:idx val="1"/>
              <c:layout>
                <c:manualLayout>
                  <c:x val="-3.0115532855690335E-2"/>
                  <c:y val="9.31901694106418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10-44F2-ADF9-4FAFF069C810}"/>
                </c:ext>
              </c:extLst>
            </c:dLbl>
            <c:dLbl>
              <c:idx val="2"/>
              <c:layout>
                <c:manualLayout>
                  <c:x val="-0.13995601901113713"/>
                  <c:y val="6.771882605583393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10-44F2-ADF9-4FAFF069C810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'4'!$B$20:$B$22</c:f>
              <c:strCache>
                <c:ptCount val="3"/>
                <c:pt idx="0">
                  <c:v>Mala </c:v>
                </c:pt>
                <c:pt idx="1">
                  <c:v>Srednja</c:v>
                </c:pt>
                <c:pt idx="2">
                  <c:v>Velika</c:v>
                </c:pt>
              </c:strCache>
            </c:strRef>
          </c:cat>
          <c:val>
            <c:numRef>
              <c:f>'4'!$C$20:$C$22</c:f>
              <c:numCache>
                <c:formatCode>#,##0</c:formatCode>
                <c:ptCount val="3"/>
                <c:pt idx="0">
                  <c:v>369.36017599566924</c:v>
                </c:pt>
                <c:pt idx="1">
                  <c:v>168.22373815189641</c:v>
                </c:pt>
                <c:pt idx="2">
                  <c:v>50.74316166360753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10-44F2-ADF9-4FAFF069C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136524</xdr:colOff>
      <xdr:row>15</xdr:row>
      <xdr:rowOff>92076</xdr:rowOff>
    </xdr:from>
    <xdr:to>
      <xdr:col>6</xdr:col>
      <xdr:colOff>717549</xdr:colOff>
      <xdr:row>32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12</xdr:row>
      <xdr:rowOff>161925</xdr:rowOff>
    </xdr:from>
    <xdr:to>
      <xdr:col>8</xdr:col>
      <xdr:colOff>247650</xdr:colOff>
      <xdr:row>25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12</xdr:row>
      <xdr:rowOff>104774</xdr:rowOff>
    </xdr:from>
    <xdr:to>
      <xdr:col>5</xdr:col>
      <xdr:colOff>923925</xdr:colOff>
      <xdr:row>26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sqref="A1:G35"/>
    </sheetView>
  </sheetViews>
  <sheetFormatPr defaultRowHeight="14.25" x14ac:dyDescent="0.2"/>
  <cols>
    <col min="1" max="1" width="11.5703125" style="13" customWidth="1"/>
    <col min="2" max="2" width="8.5703125" style="13" customWidth="1"/>
    <col min="3" max="3" width="10.42578125" style="13" customWidth="1"/>
    <col min="4" max="4" width="15.85546875" style="13" customWidth="1"/>
    <col min="5" max="5" width="13.28515625" style="13" customWidth="1"/>
    <col min="6" max="6" width="13.7109375" style="13" customWidth="1"/>
    <col min="7" max="7" width="11" style="13" customWidth="1"/>
    <col min="8" max="16384" width="9.140625" style="13"/>
  </cols>
  <sheetData>
    <row r="1" spans="1:10" x14ac:dyDescent="0.2">
      <c r="A1" s="67" t="s">
        <v>66</v>
      </c>
      <c r="B1" s="67"/>
      <c r="C1" s="67"/>
      <c r="D1" s="67"/>
      <c r="E1" s="67"/>
      <c r="F1" s="67"/>
      <c r="G1" s="67"/>
    </row>
    <row r="2" spans="1:10" x14ac:dyDescent="0.2">
      <c r="A2" s="50" t="s">
        <v>67</v>
      </c>
      <c r="B2" s="51"/>
      <c r="C2" s="51"/>
      <c r="D2" s="51"/>
      <c r="E2" s="51"/>
      <c r="F2" s="51"/>
      <c r="G2" s="51"/>
    </row>
    <row r="3" spans="1:10" x14ac:dyDescent="0.2">
      <c r="A3" s="6"/>
    </row>
    <row r="4" spans="1:10" ht="48" x14ac:dyDescent="0.2">
      <c r="A4" s="25" t="s">
        <v>57</v>
      </c>
      <c r="B4" s="14" t="s">
        <v>28</v>
      </c>
      <c r="C4" s="14" t="s">
        <v>9</v>
      </c>
      <c r="D4" s="14" t="s">
        <v>10</v>
      </c>
      <c r="E4" s="14" t="s">
        <v>11</v>
      </c>
      <c r="F4" s="39" t="s">
        <v>63</v>
      </c>
      <c r="G4" s="15" t="s">
        <v>24</v>
      </c>
    </row>
    <row r="5" spans="1:10" x14ac:dyDescent="0.2">
      <c r="A5" s="4"/>
      <c r="B5" s="3"/>
      <c r="C5" s="3"/>
      <c r="D5" s="3"/>
      <c r="E5" s="3"/>
      <c r="F5" s="40"/>
      <c r="G5" s="9"/>
      <c r="J5" s="28"/>
    </row>
    <row r="6" spans="1:10" x14ac:dyDescent="0.2">
      <c r="A6" s="10" t="s">
        <v>12</v>
      </c>
      <c r="B6" s="26">
        <v>4134.0445221779364</v>
      </c>
      <c r="C6" s="26">
        <v>1206.7236053224165</v>
      </c>
      <c r="D6" s="26">
        <v>2927.32091685552</v>
      </c>
      <c r="E6" s="7">
        <f>C6/B6*100</f>
        <v>29.189903467384013</v>
      </c>
      <c r="F6" s="7">
        <f>D6/B6*100</f>
        <v>70.810096532615987</v>
      </c>
      <c r="G6" s="30" t="s">
        <v>13</v>
      </c>
      <c r="J6" s="28"/>
    </row>
    <row r="7" spans="1:10" x14ac:dyDescent="0.2">
      <c r="A7" s="11" t="s">
        <v>3</v>
      </c>
      <c r="B7" s="27">
        <v>3129.4002462957851</v>
      </c>
      <c r="C7" s="27">
        <v>794.14643913632358</v>
      </c>
      <c r="D7" s="27">
        <v>2335.2538071594618</v>
      </c>
      <c r="E7" s="65">
        <f t="shared" ref="E7:E9" si="0">C7/B7*100</f>
        <v>25.376953302037364</v>
      </c>
      <c r="F7" s="65">
        <f t="shared" ref="F7:F9" si="1">D7/B7*100</f>
        <v>74.62304669796265</v>
      </c>
      <c r="G7" s="31" t="s">
        <v>4</v>
      </c>
      <c r="H7" s="19"/>
      <c r="J7" s="28"/>
    </row>
    <row r="8" spans="1:10" x14ac:dyDescent="0.2">
      <c r="A8" s="11" t="s">
        <v>5</v>
      </c>
      <c r="B8" s="27">
        <v>826.42372816897762</v>
      </c>
      <c r="C8" s="27">
        <v>311.58401153005155</v>
      </c>
      <c r="D8" s="27">
        <v>514.83971663892612</v>
      </c>
      <c r="E8" s="65">
        <f t="shared" si="0"/>
        <v>37.702694260775445</v>
      </c>
      <c r="F8" s="65">
        <f t="shared" si="1"/>
        <v>62.297305739224562</v>
      </c>
      <c r="G8" s="31" t="s">
        <v>25</v>
      </c>
      <c r="H8" s="19"/>
      <c r="J8" s="28"/>
    </row>
    <row r="9" spans="1:10" x14ac:dyDescent="0.2">
      <c r="A9" s="11" t="s">
        <v>7</v>
      </c>
      <c r="B9" s="27">
        <v>178.22054771317417</v>
      </c>
      <c r="C9" s="27">
        <v>100.99315465604143</v>
      </c>
      <c r="D9" s="27">
        <v>77.227393057132744</v>
      </c>
      <c r="E9" s="65">
        <f t="shared" si="0"/>
        <v>56.667514465603873</v>
      </c>
      <c r="F9" s="65">
        <f t="shared" si="1"/>
        <v>43.332485534396127</v>
      </c>
      <c r="G9" s="31" t="s">
        <v>8</v>
      </c>
      <c r="H9" s="19"/>
    </row>
    <row r="10" spans="1:10" x14ac:dyDescent="0.2">
      <c r="A10" s="1"/>
    </row>
    <row r="21" spans="2:4" x14ac:dyDescent="0.2">
      <c r="B21" s="1" t="s">
        <v>74</v>
      </c>
    </row>
    <row r="23" spans="2:4" x14ac:dyDescent="0.2">
      <c r="B23" s="13" t="s">
        <v>29</v>
      </c>
      <c r="D23" s="28">
        <v>1200</v>
      </c>
    </row>
    <row r="24" spans="2:4" x14ac:dyDescent="0.2">
      <c r="B24" s="13" t="s">
        <v>30</v>
      </c>
      <c r="D24" s="28">
        <v>2934</v>
      </c>
    </row>
  </sheetData>
  <mergeCells count="1">
    <mergeCell ref="A1:G1"/>
  </mergeCells>
  <pageMargins left="0.78740157480314965" right="0.78740157480314965" top="0.98425196850393704" bottom="0.9842519685039370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sqref="A1:I27"/>
    </sheetView>
  </sheetViews>
  <sheetFormatPr defaultRowHeight="15" x14ac:dyDescent="0.25"/>
  <cols>
    <col min="1" max="1" width="9.28515625" style="2" customWidth="1"/>
    <col min="2" max="2" width="10" style="2" customWidth="1"/>
    <col min="3" max="3" width="11" style="2" customWidth="1"/>
    <col min="4" max="4" width="8.42578125" style="2" customWidth="1"/>
    <col min="5" max="5" width="10.140625" style="2" customWidth="1"/>
    <col min="6" max="6" width="9.140625" style="2" customWidth="1"/>
    <col min="7" max="7" width="10.5703125" style="2" customWidth="1"/>
    <col min="8" max="8" width="8.5703125" style="2" customWidth="1"/>
    <col min="9" max="9" width="7.85546875" style="2" customWidth="1"/>
    <col min="10" max="16384" width="9.140625" style="2"/>
  </cols>
  <sheetData>
    <row r="1" spans="1:12" ht="24" customHeight="1" x14ac:dyDescent="0.25">
      <c r="A1" s="71" t="s">
        <v>68</v>
      </c>
      <c r="B1" s="71"/>
      <c r="C1" s="71"/>
      <c r="D1" s="71"/>
      <c r="E1" s="71"/>
      <c r="F1" s="71"/>
      <c r="G1" s="71"/>
      <c r="H1" s="71"/>
      <c r="I1" s="71"/>
      <c r="J1" s="1"/>
      <c r="K1" s="1"/>
      <c r="L1" s="1"/>
    </row>
    <row r="2" spans="1:12" ht="15" customHeight="1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1"/>
      <c r="K2" s="1"/>
      <c r="L2" s="1"/>
    </row>
    <row r="3" spans="1:12" x14ac:dyDescent="0.2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85.5" customHeight="1" x14ac:dyDescent="0.25">
      <c r="A4" s="74" t="s">
        <v>56</v>
      </c>
      <c r="B4" s="63" t="s">
        <v>27</v>
      </c>
      <c r="C4" s="73" t="s">
        <v>54</v>
      </c>
      <c r="D4" s="73"/>
      <c r="E4" s="73" t="s">
        <v>55</v>
      </c>
      <c r="F4" s="73"/>
      <c r="G4" s="73" t="s">
        <v>26</v>
      </c>
      <c r="H4" s="73"/>
      <c r="I4" s="68" t="s">
        <v>24</v>
      </c>
    </row>
    <row r="5" spans="1:12" ht="44.25" customHeight="1" x14ac:dyDescent="0.25">
      <c r="A5" s="76"/>
      <c r="B5" s="73" t="s">
        <v>62</v>
      </c>
      <c r="C5" s="73" t="s">
        <v>62</v>
      </c>
      <c r="D5" s="74" t="s">
        <v>77</v>
      </c>
      <c r="E5" s="73" t="s">
        <v>62</v>
      </c>
      <c r="F5" s="74" t="s">
        <v>78</v>
      </c>
      <c r="G5" s="73" t="s">
        <v>62</v>
      </c>
      <c r="H5" s="74" t="s">
        <v>77</v>
      </c>
      <c r="I5" s="69"/>
      <c r="L5" s="43"/>
    </row>
    <row r="6" spans="1:12" ht="84.75" customHeight="1" x14ac:dyDescent="0.25">
      <c r="A6" s="75"/>
      <c r="B6" s="73"/>
      <c r="C6" s="73"/>
      <c r="D6" s="75"/>
      <c r="E6" s="73"/>
      <c r="F6" s="75"/>
      <c r="G6" s="73"/>
      <c r="H6" s="75"/>
      <c r="I6" s="70"/>
    </row>
    <row r="7" spans="1:12" x14ac:dyDescent="0.25">
      <c r="A7" s="10"/>
      <c r="B7" s="3"/>
      <c r="C7" s="3"/>
      <c r="D7" s="3"/>
      <c r="E7" s="10"/>
      <c r="F7" s="13"/>
      <c r="G7" s="13"/>
    </row>
    <row r="8" spans="1:12" x14ac:dyDescent="0.25">
      <c r="A8" s="10" t="s">
        <v>1</v>
      </c>
      <c r="B8" s="26">
        <v>1206.7236053224165</v>
      </c>
      <c r="C8" s="26">
        <v>822.09337582724288</v>
      </c>
      <c r="D8" s="7">
        <f>C8/B8*100</f>
        <v>68.126070642961622</v>
      </c>
      <c r="E8" s="34">
        <v>952.11152117332256</v>
      </c>
      <c r="F8" s="45">
        <f>E8/B8*100</f>
        <v>78.900546651603307</v>
      </c>
      <c r="G8" s="33">
        <v>609.91715883397728</v>
      </c>
      <c r="H8" s="42">
        <f>G8/B8*100</f>
        <v>50.543235927751454</v>
      </c>
      <c r="I8" s="30" t="s">
        <v>2</v>
      </c>
      <c r="K8" s="43"/>
    </row>
    <row r="9" spans="1:12" x14ac:dyDescent="0.25">
      <c r="A9" s="11" t="s">
        <v>14</v>
      </c>
      <c r="B9" s="27">
        <v>794.14643913632358</v>
      </c>
      <c r="C9" s="27">
        <v>544.05304959671173</v>
      </c>
      <c r="D9" s="65">
        <f t="shared" ref="D9:D11" si="0">C9/B9*100</f>
        <v>68.507900153578518</v>
      </c>
      <c r="E9" s="32">
        <v>639.32355258636846</v>
      </c>
      <c r="F9" s="64">
        <f t="shared" ref="F9:F11" si="1">E9/B9*100</f>
        <v>80.504491499284043</v>
      </c>
      <c r="G9" s="29">
        <v>412.28502112354101</v>
      </c>
      <c r="H9" s="66">
        <f t="shared" ref="H9:H11" si="2">G9/B9*100</f>
        <v>51.91549074650802</v>
      </c>
      <c r="I9" s="31" t="s">
        <v>4</v>
      </c>
    </row>
    <row r="10" spans="1:12" ht="19.5" customHeight="1" x14ac:dyDescent="0.25">
      <c r="A10" s="11" t="s">
        <v>5</v>
      </c>
      <c r="B10" s="27">
        <v>311.58401153005155</v>
      </c>
      <c r="C10" s="27">
        <v>211.3660352571207</v>
      </c>
      <c r="D10" s="65">
        <f t="shared" si="0"/>
        <v>67.835969573405066</v>
      </c>
      <c r="E10" s="32">
        <v>236.19292562431951</v>
      </c>
      <c r="F10" s="64">
        <f t="shared" si="1"/>
        <v>75.803929882178593</v>
      </c>
      <c r="G10" s="29">
        <v>153.35595843029364</v>
      </c>
      <c r="H10" s="66">
        <f t="shared" si="2"/>
        <v>49.218173190989553</v>
      </c>
      <c r="I10" s="31" t="s">
        <v>25</v>
      </c>
    </row>
    <row r="11" spans="1:12" x14ac:dyDescent="0.25">
      <c r="A11" s="11" t="s">
        <v>7</v>
      </c>
      <c r="B11" s="27">
        <v>100.99315465604143</v>
      </c>
      <c r="C11" s="27">
        <v>66.674290973410493</v>
      </c>
      <c r="D11" s="65">
        <f t="shared" si="0"/>
        <v>66.018623935936262</v>
      </c>
      <c r="E11" s="32">
        <v>76.595042962634679</v>
      </c>
      <c r="F11" s="64">
        <f t="shared" si="1"/>
        <v>75.841816431518666</v>
      </c>
      <c r="G11" s="29">
        <v>44.276179280142685</v>
      </c>
      <c r="H11" s="66">
        <f t="shared" si="2"/>
        <v>43.840772605764009</v>
      </c>
      <c r="I11" s="31" t="s">
        <v>8</v>
      </c>
    </row>
    <row r="12" spans="1:12" x14ac:dyDescent="0.25">
      <c r="A12" s="1"/>
      <c r="B12" s="13"/>
      <c r="C12" s="13"/>
      <c r="D12" s="13"/>
      <c r="E12" s="13"/>
      <c r="F12" s="13"/>
      <c r="G12" s="13"/>
    </row>
    <row r="13" spans="1:12" x14ac:dyDescent="0.25">
      <c r="A13" s="13"/>
      <c r="B13" s="13"/>
      <c r="C13" s="13"/>
      <c r="D13" s="13"/>
      <c r="E13" s="13"/>
      <c r="F13" s="13"/>
      <c r="G13" s="13"/>
    </row>
    <row r="14" spans="1:12" x14ac:dyDescent="0.25">
      <c r="A14" s="13"/>
      <c r="B14" s="13"/>
      <c r="C14" s="13"/>
      <c r="D14" s="13"/>
      <c r="E14" s="13"/>
      <c r="F14" s="13"/>
      <c r="G14" s="13"/>
    </row>
    <row r="15" spans="1:12" x14ac:dyDescent="0.25">
      <c r="A15" s="13"/>
      <c r="B15" s="13"/>
      <c r="C15" s="13"/>
      <c r="D15" s="13"/>
      <c r="E15" s="13"/>
      <c r="F15" s="13"/>
      <c r="G15" s="13"/>
    </row>
    <row r="16" spans="1:12" x14ac:dyDescent="0.25">
      <c r="A16" s="13"/>
      <c r="B16" s="13"/>
      <c r="C16" s="13"/>
      <c r="D16" s="13"/>
      <c r="E16" s="13"/>
      <c r="F16" s="13"/>
      <c r="G16" s="13"/>
    </row>
    <row r="17" spans="1:7" x14ac:dyDescent="0.25">
      <c r="A17" s="13"/>
      <c r="C17" s="13" t="s">
        <v>75</v>
      </c>
      <c r="D17" s="13"/>
      <c r="E17" s="13"/>
      <c r="F17" s="13"/>
      <c r="G17" s="13"/>
    </row>
    <row r="18" spans="1:7" x14ac:dyDescent="0.25">
      <c r="A18" s="13"/>
      <c r="C18" s="13"/>
      <c r="D18" s="13"/>
      <c r="E18" s="13"/>
      <c r="F18" s="13"/>
      <c r="G18" s="13"/>
    </row>
    <row r="19" spans="1:7" ht="26.25" customHeight="1" x14ac:dyDescent="0.25">
      <c r="A19" s="13"/>
      <c r="C19" s="11" t="s">
        <v>58</v>
      </c>
      <c r="D19" s="26">
        <v>822</v>
      </c>
      <c r="E19" s="13"/>
      <c r="F19" s="13"/>
      <c r="G19" s="13"/>
    </row>
    <row r="20" spans="1:7" ht="22.5" customHeight="1" x14ac:dyDescent="0.25">
      <c r="A20" s="13"/>
      <c r="C20" s="11" t="s">
        <v>59</v>
      </c>
      <c r="D20" s="34">
        <v>952</v>
      </c>
      <c r="E20" s="13"/>
      <c r="F20" s="13"/>
      <c r="G20" s="13"/>
    </row>
    <row r="21" spans="1:7" ht="24.75" customHeight="1" x14ac:dyDescent="0.25">
      <c r="A21" s="13"/>
      <c r="C21" s="11" t="s">
        <v>60</v>
      </c>
      <c r="D21" s="33">
        <v>610</v>
      </c>
      <c r="E21" s="13"/>
      <c r="F21" s="13"/>
      <c r="G21" s="13"/>
    </row>
    <row r="22" spans="1:7" x14ac:dyDescent="0.25">
      <c r="A22" s="13"/>
      <c r="B22" s="37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</sheetData>
  <sortState ref="B21:B23">
    <sortCondition sortBy="cellColor" ref="B21" dxfId="0"/>
  </sortState>
  <mergeCells count="14">
    <mergeCell ref="I4:I6"/>
    <mergeCell ref="A1:I1"/>
    <mergeCell ref="A2:I2"/>
    <mergeCell ref="G4:H4"/>
    <mergeCell ref="G5:G6"/>
    <mergeCell ref="H5:H6"/>
    <mergeCell ref="A4:A6"/>
    <mergeCell ref="C4:D4"/>
    <mergeCell ref="B5:B6"/>
    <mergeCell ref="C5:C6"/>
    <mergeCell ref="D5:D6"/>
    <mergeCell ref="E4:F4"/>
    <mergeCell ref="E5:E6"/>
    <mergeCell ref="F5:F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sqref="A1:G21"/>
    </sheetView>
  </sheetViews>
  <sheetFormatPr defaultRowHeight="14.25" x14ac:dyDescent="0.2"/>
  <cols>
    <col min="1" max="1" width="5.5703125" style="13" customWidth="1"/>
    <col min="2" max="2" width="26.28515625" style="13" customWidth="1"/>
    <col min="3" max="3" width="18" style="13" customWidth="1"/>
    <col min="4" max="4" width="1.7109375" style="13" hidden="1" customWidth="1"/>
    <col min="5" max="5" width="13" style="13" customWidth="1"/>
    <col min="6" max="6" width="3.140625" style="13" customWidth="1"/>
    <col min="7" max="7" width="19.7109375" style="13" customWidth="1"/>
    <col min="8" max="16384" width="9.140625" style="13"/>
  </cols>
  <sheetData>
    <row r="1" spans="1:13" ht="17.25" customHeight="1" x14ac:dyDescent="0.2">
      <c r="A1" s="77" t="s">
        <v>70</v>
      </c>
      <c r="B1" s="77"/>
      <c r="C1" s="77"/>
      <c r="D1" s="77"/>
      <c r="E1" s="77"/>
      <c r="F1" s="77"/>
      <c r="G1" s="77"/>
    </row>
    <row r="2" spans="1:13" ht="15" customHeight="1" x14ac:dyDescent="0.2">
      <c r="A2" s="78" t="s">
        <v>71</v>
      </c>
      <c r="B2" s="78"/>
      <c r="C2" s="78"/>
      <c r="D2" s="78"/>
      <c r="E2" s="78"/>
      <c r="F2" s="78"/>
      <c r="G2" s="78"/>
    </row>
    <row r="3" spans="1:13" x14ac:dyDescent="0.2">
      <c r="B3" s="12"/>
      <c r="C3" s="17"/>
      <c r="D3" s="17"/>
      <c r="E3" s="17"/>
      <c r="F3" s="17"/>
    </row>
    <row r="4" spans="1:13" ht="38.25" customHeight="1" x14ac:dyDescent="0.2">
      <c r="A4" s="73" t="s">
        <v>31</v>
      </c>
      <c r="B4" s="73"/>
      <c r="C4" s="85" t="s">
        <v>0</v>
      </c>
      <c r="D4" s="86"/>
      <c r="E4" s="87"/>
      <c r="F4" s="79" t="s">
        <v>32</v>
      </c>
      <c r="G4" s="80"/>
    </row>
    <row r="5" spans="1:13" ht="10.5" customHeight="1" x14ac:dyDescent="0.2">
      <c r="A5" s="73"/>
      <c r="B5" s="73"/>
      <c r="C5" s="88"/>
      <c r="D5" s="89"/>
      <c r="E5" s="90"/>
      <c r="F5" s="81"/>
      <c r="G5" s="82"/>
    </row>
    <row r="6" spans="1:13" ht="26.25" hidden="1" customHeight="1" x14ac:dyDescent="0.2">
      <c r="A6" s="73"/>
      <c r="B6" s="73"/>
      <c r="C6" s="91"/>
      <c r="D6" s="92"/>
      <c r="E6" s="93"/>
      <c r="F6" s="81"/>
      <c r="G6" s="82"/>
    </row>
    <row r="7" spans="1:13" ht="39" customHeight="1" x14ac:dyDescent="0.2">
      <c r="A7" s="73"/>
      <c r="B7" s="73"/>
      <c r="C7" s="73" t="s">
        <v>65</v>
      </c>
      <c r="D7" s="73"/>
      <c r="E7" s="73" t="s">
        <v>77</v>
      </c>
      <c r="F7" s="81"/>
      <c r="G7" s="82"/>
    </row>
    <row r="8" spans="1:13" ht="17.25" customHeight="1" x14ac:dyDescent="0.2">
      <c r="A8" s="73"/>
      <c r="B8" s="73"/>
      <c r="C8" s="73"/>
      <c r="D8" s="73"/>
      <c r="E8" s="73"/>
      <c r="F8" s="83"/>
      <c r="G8" s="84"/>
    </row>
    <row r="9" spans="1:13" ht="17.25" customHeight="1" x14ac:dyDescent="0.2">
      <c r="B9" s="3"/>
      <c r="C9" s="3"/>
      <c r="D9" s="3"/>
      <c r="E9" s="3"/>
      <c r="F9" s="3"/>
      <c r="G9" s="18"/>
    </row>
    <row r="10" spans="1:13" ht="21" customHeight="1" x14ac:dyDescent="0.2">
      <c r="B10" s="21" t="s">
        <v>1</v>
      </c>
      <c r="C10" s="26">
        <v>1206.7236053224165</v>
      </c>
      <c r="D10" s="44"/>
      <c r="E10" s="7">
        <v>29</v>
      </c>
      <c r="F10" s="44"/>
      <c r="G10" s="20" t="s">
        <v>2</v>
      </c>
      <c r="H10" s="19"/>
    </row>
    <row r="11" spans="1:13" ht="14.25" customHeight="1" x14ac:dyDescent="0.2">
      <c r="B11" s="10"/>
      <c r="C11" s="44"/>
      <c r="D11" s="44"/>
      <c r="E11" s="44"/>
      <c r="F11" s="44"/>
      <c r="G11" s="18"/>
      <c r="H11" s="19"/>
    </row>
    <row r="12" spans="1:13" ht="20.25" customHeight="1" x14ac:dyDescent="0.2">
      <c r="A12" s="4" t="s">
        <v>33</v>
      </c>
      <c r="B12" s="49" t="s">
        <v>44</v>
      </c>
      <c r="C12" s="52">
        <v>10.681050478266515</v>
      </c>
      <c r="D12" s="4"/>
      <c r="E12" s="8">
        <v>0.88512816283333717</v>
      </c>
      <c r="F12" s="4" t="s">
        <v>33</v>
      </c>
      <c r="G12" s="38" t="s">
        <v>36</v>
      </c>
      <c r="H12" s="19"/>
    </row>
    <row r="13" spans="1:13" ht="19.5" customHeight="1" x14ac:dyDescent="0.2">
      <c r="A13" s="4" t="s">
        <v>15</v>
      </c>
      <c r="B13" s="16" t="s">
        <v>45</v>
      </c>
      <c r="C13" s="52">
        <v>412.54449568682531</v>
      </c>
      <c r="D13" s="4"/>
      <c r="E13" s="8">
        <v>34.187157180587377</v>
      </c>
      <c r="F13" s="4" t="s">
        <v>15</v>
      </c>
      <c r="G13" s="38" t="s">
        <v>37</v>
      </c>
      <c r="H13" s="19"/>
      <c r="I13" s="23"/>
      <c r="K13" s="18"/>
      <c r="L13" s="18"/>
      <c r="M13" s="18"/>
    </row>
    <row r="14" spans="1:13" ht="40.5" customHeight="1" x14ac:dyDescent="0.2">
      <c r="A14" s="4" t="s">
        <v>16</v>
      </c>
      <c r="B14" s="16" t="s">
        <v>46</v>
      </c>
      <c r="C14" s="52">
        <v>8.0000000148093768</v>
      </c>
      <c r="D14" s="4"/>
      <c r="E14" s="8">
        <v>0.66295214409698322</v>
      </c>
      <c r="F14" s="4" t="s">
        <v>16</v>
      </c>
      <c r="G14" s="38" t="s">
        <v>38</v>
      </c>
      <c r="H14" s="19"/>
      <c r="I14" s="23"/>
      <c r="K14" s="18"/>
      <c r="L14" s="18"/>
      <c r="M14" s="18"/>
    </row>
    <row r="15" spans="1:13" ht="48" x14ac:dyDescent="0.2">
      <c r="A15" s="4" t="s">
        <v>17</v>
      </c>
      <c r="B15" s="16" t="s">
        <v>47</v>
      </c>
      <c r="C15" s="57">
        <v>33.543402908311187</v>
      </c>
      <c r="D15" s="47"/>
      <c r="E15" s="8">
        <v>2.7797088546510156</v>
      </c>
      <c r="F15" s="4" t="s">
        <v>17</v>
      </c>
      <c r="G15" s="38" t="s">
        <v>39</v>
      </c>
      <c r="H15" s="19"/>
      <c r="I15" s="24"/>
      <c r="K15" s="18"/>
      <c r="L15" s="18"/>
      <c r="M15" s="18"/>
    </row>
    <row r="16" spans="1:13" x14ac:dyDescent="0.2">
      <c r="A16" s="4" t="s">
        <v>18</v>
      </c>
      <c r="B16" s="16" t="s">
        <v>48</v>
      </c>
      <c r="C16" s="58">
        <v>94.820257962434852</v>
      </c>
      <c r="D16" s="47"/>
      <c r="E16" s="8">
        <v>7.8576616504572687</v>
      </c>
      <c r="F16" s="4" t="s">
        <v>18</v>
      </c>
      <c r="G16" s="22" t="s">
        <v>40</v>
      </c>
      <c r="H16" s="19"/>
      <c r="I16" s="24"/>
      <c r="K16" s="18"/>
      <c r="L16" s="18"/>
      <c r="M16" s="18"/>
    </row>
    <row r="17" spans="1:13" ht="36" x14ac:dyDescent="0.2">
      <c r="A17" s="4" t="s">
        <v>19</v>
      </c>
      <c r="B17" s="16" t="s">
        <v>49</v>
      </c>
      <c r="C17" s="62">
        <v>343.61300253863374</v>
      </c>
      <c r="D17" s="47"/>
      <c r="E17" s="8">
        <v>28.474872043861783</v>
      </c>
      <c r="F17" s="4" t="s">
        <v>19</v>
      </c>
      <c r="G17" s="38" t="s">
        <v>41</v>
      </c>
      <c r="H17" s="19"/>
      <c r="I17" s="24"/>
      <c r="K17" s="18"/>
      <c r="L17" s="18"/>
      <c r="M17" s="18"/>
    </row>
    <row r="18" spans="1:13" x14ac:dyDescent="0.2">
      <c r="A18" s="4" t="s">
        <v>20</v>
      </c>
      <c r="B18" s="16" t="s">
        <v>50</v>
      </c>
      <c r="C18" s="61">
        <v>68.362370110320612</v>
      </c>
      <c r="D18" s="47"/>
      <c r="E18" s="8">
        <v>5.6651224695364535</v>
      </c>
      <c r="F18" s="4" t="s">
        <v>20</v>
      </c>
      <c r="G18" s="22" t="s">
        <v>42</v>
      </c>
      <c r="H18" s="19"/>
      <c r="I18" s="24"/>
      <c r="K18" s="18"/>
      <c r="L18" s="18"/>
      <c r="M18" s="18"/>
    </row>
    <row r="19" spans="1:13" ht="22.5" x14ac:dyDescent="0.2">
      <c r="A19" s="4" t="s">
        <v>21</v>
      </c>
      <c r="B19" s="16" t="s">
        <v>51</v>
      </c>
      <c r="C19" s="59">
        <v>142.9906969884309</v>
      </c>
      <c r="D19" s="47"/>
      <c r="E19" s="8">
        <v>11.849498622364827</v>
      </c>
      <c r="F19" s="4" t="s">
        <v>21</v>
      </c>
      <c r="G19" s="22" t="s">
        <v>43</v>
      </c>
      <c r="H19" s="19"/>
      <c r="I19" s="24"/>
      <c r="K19" s="18"/>
      <c r="L19" s="18"/>
      <c r="M19" s="18"/>
    </row>
    <row r="20" spans="1:13" ht="24" x14ac:dyDescent="0.2">
      <c r="A20" s="4" t="s">
        <v>22</v>
      </c>
      <c r="B20" s="16" t="s">
        <v>52</v>
      </c>
      <c r="C20" s="53">
        <v>36.601776851932279</v>
      </c>
      <c r="D20" s="48">
        <v>0.9</v>
      </c>
      <c r="E20" s="8">
        <v>3.0331532996035899</v>
      </c>
      <c r="F20" s="4" t="s">
        <v>22</v>
      </c>
      <c r="G20" s="22" t="s">
        <v>34</v>
      </c>
      <c r="H20" s="19"/>
      <c r="I20" s="24"/>
      <c r="K20" s="18"/>
      <c r="L20" s="18"/>
      <c r="M20" s="18"/>
    </row>
    <row r="21" spans="1:13" ht="24" x14ac:dyDescent="0.2">
      <c r="A21" s="4" t="s">
        <v>23</v>
      </c>
      <c r="B21" s="16" t="s">
        <v>53</v>
      </c>
      <c r="C21" s="60">
        <v>55.566551782451825</v>
      </c>
      <c r="D21" s="48"/>
      <c r="E21" s="8">
        <v>4.6047455720073831</v>
      </c>
      <c r="F21" s="4" t="s">
        <v>23</v>
      </c>
      <c r="G21" s="22" t="s">
        <v>35</v>
      </c>
      <c r="H21" s="19"/>
      <c r="I21" s="24"/>
      <c r="K21" s="18"/>
      <c r="L21" s="18"/>
      <c r="M21" s="18"/>
    </row>
    <row r="22" spans="1:13" x14ac:dyDescent="0.2">
      <c r="B22" s="44"/>
      <c r="C22" s="18"/>
      <c r="D22" s="18"/>
      <c r="E22" s="11"/>
      <c r="F22" s="11"/>
      <c r="G22" s="18"/>
      <c r="I22" s="24"/>
      <c r="J22" s="18"/>
      <c r="K22" s="18"/>
      <c r="L22" s="18"/>
      <c r="M22" s="18"/>
    </row>
    <row r="23" spans="1:13" x14ac:dyDescent="0.2">
      <c r="B23" s="18"/>
      <c r="C23" s="18"/>
      <c r="D23" s="18"/>
      <c r="E23" s="18"/>
      <c r="F23" s="18"/>
      <c r="G23" s="18"/>
      <c r="I23" s="24"/>
      <c r="J23" s="18"/>
      <c r="K23" s="18"/>
      <c r="L23" s="18"/>
      <c r="M23" s="18"/>
    </row>
    <row r="24" spans="1:13" x14ac:dyDescent="0.2">
      <c r="I24" s="24"/>
      <c r="J24" s="18"/>
      <c r="K24" s="18"/>
      <c r="L24" s="18"/>
      <c r="M24" s="18"/>
    </row>
    <row r="25" spans="1:13" x14ac:dyDescent="0.2">
      <c r="I25" s="24"/>
      <c r="J25" s="18"/>
      <c r="K25" s="18"/>
      <c r="L25" s="18"/>
      <c r="M25" s="18"/>
    </row>
    <row r="26" spans="1:13" x14ac:dyDescent="0.2">
      <c r="I26" s="18"/>
      <c r="J26" s="18"/>
      <c r="K26" s="18"/>
      <c r="L26" s="18"/>
      <c r="M26" s="18"/>
    </row>
  </sheetData>
  <mergeCells count="7">
    <mergeCell ref="A1:G1"/>
    <mergeCell ref="A2:G2"/>
    <mergeCell ref="A4:B8"/>
    <mergeCell ref="C7:D8"/>
    <mergeCell ref="E7:E8"/>
    <mergeCell ref="F4:G8"/>
    <mergeCell ref="C4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J13" sqref="J13"/>
    </sheetView>
  </sheetViews>
  <sheetFormatPr defaultRowHeight="15" x14ac:dyDescent="0.25"/>
  <cols>
    <col min="1" max="1" width="18" customWidth="1"/>
    <col min="2" max="2" width="16.28515625" customWidth="1"/>
    <col min="3" max="3" width="12.42578125" customWidth="1"/>
    <col min="4" max="4" width="13.140625" customWidth="1"/>
    <col min="5" max="5" width="8.85546875" customWidth="1"/>
    <col min="6" max="6" width="16.5703125" customWidth="1"/>
  </cols>
  <sheetData>
    <row r="1" spans="1:12" ht="15" customHeight="1" x14ac:dyDescent="0.25">
      <c r="A1" s="71" t="s">
        <v>72</v>
      </c>
      <c r="B1" s="71"/>
      <c r="C1" s="71"/>
      <c r="D1" s="71"/>
      <c r="E1" s="71"/>
      <c r="F1" s="71"/>
      <c r="G1" s="35"/>
      <c r="H1" s="35"/>
      <c r="I1" s="35"/>
      <c r="J1" s="35"/>
      <c r="K1" s="35"/>
      <c r="L1" s="35"/>
    </row>
    <row r="2" spans="1:12" ht="15" customHeight="1" x14ac:dyDescent="0.25">
      <c r="A2" s="72" t="s">
        <v>73</v>
      </c>
      <c r="B2" s="72"/>
      <c r="C2" s="72"/>
      <c r="D2" s="72"/>
      <c r="E2" s="72"/>
      <c r="F2" s="72"/>
      <c r="G2" s="36"/>
      <c r="H2" s="36"/>
      <c r="I2" s="36"/>
      <c r="J2" s="36"/>
      <c r="K2" s="36"/>
      <c r="L2" s="36"/>
    </row>
    <row r="3" spans="1:12" x14ac:dyDescent="0.25">
      <c r="A3" s="94"/>
      <c r="B3" s="94"/>
      <c r="C3" s="94"/>
      <c r="D3" s="94"/>
      <c r="E3" s="94"/>
      <c r="F3" s="94"/>
      <c r="G3" s="1"/>
      <c r="H3" s="1"/>
      <c r="I3" s="1"/>
      <c r="J3" s="1"/>
      <c r="K3" s="1"/>
      <c r="L3" s="1"/>
    </row>
    <row r="4" spans="1:12" ht="74.25" customHeight="1" x14ac:dyDescent="0.25">
      <c r="A4" s="73" t="s">
        <v>56</v>
      </c>
      <c r="B4" s="41" t="s">
        <v>27</v>
      </c>
      <c r="C4" s="41" t="s">
        <v>64</v>
      </c>
      <c r="D4" s="73" t="s">
        <v>61</v>
      </c>
      <c r="E4" s="73"/>
      <c r="F4" s="95" t="s">
        <v>24</v>
      </c>
    </row>
    <row r="5" spans="1:12" ht="15" customHeight="1" x14ac:dyDescent="0.25">
      <c r="A5" s="73"/>
      <c r="B5" s="73" t="s">
        <v>62</v>
      </c>
      <c r="C5" s="73" t="s">
        <v>62</v>
      </c>
      <c r="D5" s="73" t="s">
        <v>62</v>
      </c>
      <c r="E5" s="73" t="s">
        <v>77</v>
      </c>
      <c r="F5" s="95"/>
    </row>
    <row r="6" spans="1:12" ht="57" customHeight="1" x14ac:dyDescent="0.25">
      <c r="A6" s="73"/>
      <c r="B6" s="73"/>
      <c r="C6" s="73"/>
      <c r="D6" s="73"/>
      <c r="E6" s="73"/>
      <c r="F6" s="95"/>
    </row>
    <row r="7" spans="1:12" x14ac:dyDescent="0.25">
      <c r="A7" s="2"/>
      <c r="B7" s="2"/>
      <c r="C7" s="2"/>
      <c r="D7" s="2"/>
      <c r="E7" s="2"/>
      <c r="F7" s="2"/>
    </row>
    <row r="8" spans="1:12" x14ac:dyDescent="0.25">
      <c r="A8" s="10" t="s">
        <v>1</v>
      </c>
      <c r="B8" s="26">
        <v>4134.0445221779364</v>
      </c>
      <c r="C8" s="26">
        <v>1206.7236053224165</v>
      </c>
      <c r="D8" s="33">
        <v>588.32707581117313</v>
      </c>
      <c r="E8" s="46">
        <v>48.754086952163497</v>
      </c>
      <c r="F8" s="30" t="s">
        <v>2</v>
      </c>
      <c r="G8" s="2"/>
      <c r="H8" s="2"/>
      <c r="I8" s="2"/>
    </row>
    <row r="9" spans="1:12" x14ac:dyDescent="0.25">
      <c r="A9" s="11" t="s">
        <v>14</v>
      </c>
      <c r="B9" s="27">
        <v>3129.4002462957851</v>
      </c>
      <c r="C9" s="27">
        <v>794.14643913632358</v>
      </c>
      <c r="D9" s="54">
        <v>369.36017599566924</v>
      </c>
      <c r="E9" s="56">
        <v>46.510335851580223</v>
      </c>
      <c r="F9" s="31" t="s">
        <v>4</v>
      </c>
      <c r="G9" s="2"/>
      <c r="H9" s="2"/>
      <c r="I9" s="2"/>
    </row>
    <row r="10" spans="1:12" x14ac:dyDescent="0.25">
      <c r="A10" s="11" t="s">
        <v>5</v>
      </c>
      <c r="B10" s="27">
        <v>826.42372816897762</v>
      </c>
      <c r="C10" s="27">
        <v>311.58401153005155</v>
      </c>
      <c r="D10" s="55">
        <v>168.22373815189641</v>
      </c>
      <c r="E10" s="56">
        <v>53.989849262747434</v>
      </c>
      <c r="F10" s="31" t="s">
        <v>6</v>
      </c>
      <c r="G10" s="2"/>
      <c r="H10" s="2"/>
      <c r="I10" s="2"/>
    </row>
    <row r="11" spans="1:12" x14ac:dyDescent="0.25">
      <c r="A11" s="11" t="s">
        <v>7</v>
      </c>
      <c r="B11" s="27">
        <v>178.22054771317417</v>
      </c>
      <c r="C11" s="27">
        <v>100.99315465604143</v>
      </c>
      <c r="D11" s="55">
        <v>50.74316166360753</v>
      </c>
      <c r="E11" s="56">
        <v>50.244159454595341</v>
      </c>
      <c r="F11" s="31" t="s">
        <v>8</v>
      </c>
      <c r="G11" s="2"/>
      <c r="H11" s="2"/>
      <c r="I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 t="s">
        <v>76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11" t="s">
        <v>14</v>
      </c>
      <c r="C20" s="43">
        <v>369.36017599566924</v>
      </c>
      <c r="D20" s="2"/>
      <c r="E20" s="2"/>
      <c r="F20" s="2"/>
      <c r="G20" s="2"/>
      <c r="H20" s="2"/>
      <c r="I20" s="2"/>
    </row>
    <row r="21" spans="1:9" x14ac:dyDescent="0.25">
      <c r="A21" s="2"/>
      <c r="B21" s="11" t="s">
        <v>5</v>
      </c>
      <c r="C21" s="43">
        <v>168.22373815189641</v>
      </c>
      <c r="D21" s="2"/>
      <c r="E21" s="2"/>
      <c r="F21" s="2"/>
      <c r="G21" s="2"/>
      <c r="H21" s="2"/>
      <c r="I21" s="2"/>
    </row>
    <row r="22" spans="1:9" x14ac:dyDescent="0.25">
      <c r="A22" s="2"/>
      <c r="B22" s="11" t="s">
        <v>7</v>
      </c>
      <c r="C22" s="43">
        <v>50.74316166360753</v>
      </c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</sheetData>
  <mergeCells count="9">
    <mergeCell ref="A1:F1"/>
    <mergeCell ref="A2:F3"/>
    <mergeCell ref="A4:A6"/>
    <mergeCell ref="D4:E4"/>
    <mergeCell ref="F4:F6"/>
    <mergeCell ref="B5:B6"/>
    <mergeCell ref="D5:D6"/>
    <mergeCell ref="E5:E6"/>
    <mergeCell ref="C5:C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Omanić</dc:creator>
  <cp:lastModifiedBy>Emir Oruč</cp:lastModifiedBy>
  <cp:lastPrinted>2025-12-29T10:54:07Z</cp:lastPrinted>
  <dcterms:created xsi:type="dcterms:W3CDTF">2015-12-29T10:11:11Z</dcterms:created>
  <dcterms:modified xsi:type="dcterms:W3CDTF">2025-12-29T11:11:35Z</dcterms:modified>
</cp:coreProperties>
</file>