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40" windowHeight="11520" activeTab="2"/>
  </bookViews>
  <sheets>
    <sheet name="Tabela 1" sheetId="1" r:id="rId1"/>
    <sheet name="Tabela 2" sheetId="5" r:id="rId2"/>
    <sheet name="Tabela 3" sheetId="4" r:id="rId3"/>
  </sheets>
  <calcPr calcId="162913"/>
</workbook>
</file>

<file path=xl/calcChain.xml><?xml version="1.0" encoding="utf-8"?>
<calcChain xmlns="http://schemas.openxmlformats.org/spreadsheetml/2006/main"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8" i="1"/>
  <c r="C17" i="1"/>
  <c r="C15" i="1"/>
  <c r="C13" i="1"/>
  <c r="C12" i="1"/>
  <c r="C11" i="1"/>
  <c r="C10" i="1"/>
  <c r="C8" i="1"/>
</calcChain>
</file>

<file path=xl/sharedStrings.xml><?xml version="1.0" encoding="utf-8"?>
<sst xmlns="http://schemas.openxmlformats.org/spreadsheetml/2006/main" count="173" uniqueCount="143">
  <si>
    <t>Nivo djelatnosti</t>
  </si>
  <si>
    <r>
      <rPr>
        <b/>
        <sz val="8"/>
        <color theme="1"/>
        <rFont val="Arial Narrow"/>
        <family val="2"/>
        <charset val="238"/>
      </rPr>
      <t xml:space="preserve">Ukupna vrijednost prodaje  i vrijednost naknade (0+1)     </t>
    </r>
    <r>
      <rPr>
        <sz val="8"/>
        <color theme="1"/>
        <rFont val="Arial Narrow"/>
        <family val="2"/>
        <charset val="238"/>
      </rPr>
      <t xml:space="preserve">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 xml:space="preserve"> Total production value of sale and fee paid value (0+1)                 </t>
    </r>
  </si>
  <si>
    <t>Level of activities</t>
  </si>
  <si>
    <t>UKUPNO</t>
  </si>
  <si>
    <t>TOTAL</t>
  </si>
  <si>
    <t>B</t>
  </si>
  <si>
    <t>VAĐENJE RUDA I KAMENA</t>
  </si>
  <si>
    <t>MINING AND QUARRYING</t>
  </si>
  <si>
    <t>05</t>
  </si>
  <si>
    <t>Vađenje uglja i lignita</t>
  </si>
  <si>
    <t>Mining of coal and lignite</t>
  </si>
  <si>
    <t>07</t>
  </si>
  <si>
    <t>Metalne rude</t>
  </si>
  <si>
    <t>Mining of metal ores</t>
  </si>
  <si>
    <t>08</t>
  </si>
  <si>
    <t>Vađenje ostalih ruda i kamena</t>
  </si>
  <si>
    <t>Other mining and quarrying</t>
  </si>
  <si>
    <t>C</t>
  </si>
  <si>
    <t>PRERAĐIVAČKA INDUSTRIJA</t>
  </si>
  <si>
    <t>MANUFACTURING</t>
  </si>
  <si>
    <t>10</t>
  </si>
  <si>
    <t>Proizvodnja prehrambenih proizvoda</t>
  </si>
  <si>
    <t>Manufacture of food products</t>
  </si>
  <si>
    <t>11</t>
  </si>
  <si>
    <t xml:space="preserve">Proizvodnja pića </t>
  </si>
  <si>
    <t>Manufacture of beverages</t>
  </si>
  <si>
    <t>12</t>
  </si>
  <si>
    <t>Proizvodnja duhanskih proizvoda</t>
  </si>
  <si>
    <t>Manufacture of tobacco products</t>
  </si>
  <si>
    <t>13</t>
  </si>
  <si>
    <t>Proizvodnja tekstila</t>
  </si>
  <si>
    <t>Manufacture of textiles</t>
  </si>
  <si>
    <t>14</t>
  </si>
  <si>
    <t>Proizvodnja odjeće</t>
  </si>
  <si>
    <t>Manufacture of wearing apparel</t>
  </si>
  <si>
    <t>15</t>
  </si>
  <si>
    <t>Proizvodnja kože i srodnih proizvoda</t>
  </si>
  <si>
    <t>Manufacture of leather and related products</t>
  </si>
  <si>
    <t>16</t>
  </si>
  <si>
    <t>Prerada drva i pluta, sem namještaja; proizvodi od slame i pletarskih materijala</t>
  </si>
  <si>
    <t>Manufacture of wood and products of wood and cork, except furniture;</t>
  </si>
  <si>
    <t>17</t>
  </si>
  <si>
    <t>Proizvodnja papira i proizvoda od papira</t>
  </si>
  <si>
    <t>Manufacture of paper and paper products</t>
  </si>
  <si>
    <t>18</t>
  </si>
  <si>
    <t>Štampanje i umnožavanje snimljenih zapisa</t>
  </si>
  <si>
    <t>Printing and reproduction of recorded media</t>
  </si>
  <si>
    <t>19</t>
  </si>
  <si>
    <t>Proizvodnja koksa i rafinisanih naftnih proizvoda</t>
  </si>
  <si>
    <t>Manufacture of coke and rafined petroleum products</t>
  </si>
  <si>
    <t>20</t>
  </si>
  <si>
    <t>Proizvodnja hemikalija i hemijskih proizvoda</t>
  </si>
  <si>
    <t>Manufacture of chemicals and chemical products</t>
  </si>
  <si>
    <t>21</t>
  </si>
  <si>
    <t>Proizvodnja osnovnih farmaceutskih proizvoda i farmaceutskih preparata</t>
  </si>
  <si>
    <t>Manufacture of basic pharmaceutical products and pharmaceutical preparations</t>
  </si>
  <si>
    <t>22</t>
  </si>
  <si>
    <t>Proizvodnja proizvoda od gume i plastičnih masa</t>
  </si>
  <si>
    <t>Manufacture of rubber and plastic products</t>
  </si>
  <si>
    <t>23</t>
  </si>
  <si>
    <t>Proizvodnja ostalih nemetalnih mineralnih proizvoda</t>
  </si>
  <si>
    <t>Manufacture of other non-metallic mineral products</t>
  </si>
  <si>
    <t>24</t>
  </si>
  <si>
    <t>Proizvodnja baznih metala</t>
  </si>
  <si>
    <t>Manufacture of basic metals</t>
  </si>
  <si>
    <t>25</t>
  </si>
  <si>
    <t>Proizvodnja gotovih metalnih proizvoda, osim mašina i opreme</t>
  </si>
  <si>
    <t>Manufacture of fabricated metal products, except machinery and equipment</t>
  </si>
  <si>
    <t>26</t>
  </si>
  <si>
    <t>Proizvodnja računara, elektronskih i optičkih proizvoda</t>
  </si>
  <si>
    <t>Manufacture of computer, electronic and optical products</t>
  </si>
  <si>
    <t>27</t>
  </si>
  <si>
    <t>Proizvodnja ektrične opreme</t>
  </si>
  <si>
    <t>Manufacture of electrical equipment</t>
  </si>
  <si>
    <t>28</t>
  </si>
  <si>
    <t>Proizvodnja mašina i uređaja, d. n.</t>
  </si>
  <si>
    <t>Manufacture of machinery and equipment n.e.c.</t>
  </si>
  <si>
    <t>29</t>
  </si>
  <si>
    <t>Proizvodnja motornih vozila, prikolice i poluprikolice</t>
  </si>
  <si>
    <t>Manufacture of motor vehicles, trailers and semi-trailers</t>
  </si>
  <si>
    <t>30</t>
  </si>
  <si>
    <t>Proizvodnja ostalih prevoznih sredstva</t>
  </si>
  <si>
    <t>Manufacture of other transport equipment</t>
  </si>
  <si>
    <t>31</t>
  </si>
  <si>
    <t>Proizvodnja namještaja</t>
  </si>
  <si>
    <t>Manufacture of furniture</t>
  </si>
  <si>
    <t>32</t>
  </si>
  <si>
    <t>Ostala prerađivačka industrija</t>
  </si>
  <si>
    <t>Other manufacturing</t>
  </si>
  <si>
    <t>33</t>
  </si>
  <si>
    <t>Repair and installation services of machinery and equipment</t>
  </si>
  <si>
    <t>D</t>
  </si>
  <si>
    <t>PROIZVODNJA I SNABDIJEVANJE/OPSKRBA ELEKTRIČNOM ELEKTRIČNOM ENERGIJOM I PLINOM (osim grane 35.3)</t>
  </si>
  <si>
    <t>Proizvodnja i snabdijevanje/opskrba električnom energijom i plinom, osim grane (35.3)</t>
  </si>
  <si>
    <t>Electricity and gas supply (except group 35.3)</t>
  </si>
  <si>
    <t>E</t>
  </si>
  <si>
    <t>WATER SUPPLY; WASTE WATER REMOVAL, WASTE MANAGEMENT AND ACTIVITIES ENVIRONMENTAL REHABILITATION</t>
  </si>
  <si>
    <t>Sakupljanje pročišćavanje i snabdijevanje vodom</t>
  </si>
  <si>
    <t>Collection, purification and distribution  of water</t>
  </si>
  <si>
    <t>Sakupljanje otpada, djelatnosti obrade i zbrinjavanja otpada; reciklaža materijala</t>
  </si>
  <si>
    <t>Waste collection, waste processing and disposal activities; material recycling</t>
  </si>
  <si>
    <t>Područje djelatnosti</t>
  </si>
  <si>
    <r>
      <rPr>
        <b/>
        <sz val="9"/>
        <color theme="1"/>
        <rFont val="Arial Narrow"/>
        <family val="2"/>
        <charset val="238"/>
      </rPr>
      <t>Proizvodnja po ugovoru (1) Vrijednost naknade</t>
    </r>
    <r>
      <rPr>
        <sz val="9"/>
        <color theme="1"/>
        <rFont val="Arial Narrow"/>
        <family val="2"/>
        <charset val="238"/>
      </rPr>
      <t xml:space="preserve"> /  </t>
    </r>
    <r>
      <rPr>
        <i/>
        <sz val="9"/>
        <color theme="1"/>
        <rFont val="Arial Narrow"/>
        <family val="2"/>
        <charset val="238"/>
      </rPr>
      <t>Production under conctract (1) Value of provision</t>
    </r>
  </si>
  <si>
    <r>
      <rPr>
        <b/>
        <sz val="9"/>
        <color theme="1"/>
        <rFont val="Arial Narrow"/>
        <family val="2"/>
        <charset val="238"/>
      </rPr>
      <t>Ukupna proizvodnja (0+1) Vrijednost podaje i vrijednost naknade</t>
    </r>
    <r>
      <rPr>
        <sz val="9"/>
        <color theme="1"/>
        <rFont val="Arial Narrow"/>
        <family val="2"/>
        <charset val="238"/>
      </rPr>
      <t xml:space="preserve"> /                  </t>
    </r>
    <r>
      <rPr>
        <i/>
        <sz val="9"/>
        <color theme="1"/>
        <rFont val="Arial Narrow"/>
        <family val="2"/>
        <charset val="238"/>
      </rPr>
      <t>Total production (0+1)                     Value of sale and value of provision</t>
    </r>
  </si>
  <si>
    <t>Section of activities</t>
  </si>
  <si>
    <t>Vađenje ruda i kamena</t>
  </si>
  <si>
    <t>Mining and quaring</t>
  </si>
  <si>
    <t>Prerađivačka industrija</t>
  </si>
  <si>
    <t>Manufacturing</t>
  </si>
  <si>
    <r>
      <t>%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učešće</t>
    </r>
    <r>
      <rPr>
        <i/>
        <sz val="9"/>
        <color theme="1"/>
        <rFont val="Arial Narrow"/>
        <family val="2"/>
        <charset val="238"/>
      </rPr>
      <t xml:space="preserve"> share</t>
    </r>
  </si>
  <si>
    <r>
      <t xml:space="preserve">Vrijednost prodatih proizvoda u 000 KM </t>
    </r>
    <r>
      <rPr>
        <i/>
        <sz val="9"/>
        <color theme="1"/>
        <rFont val="Arial Narrow"/>
        <family val="2"/>
        <charset val="238"/>
      </rPr>
      <t>Value of sold industrial products in 000 KM</t>
    </r>
  </si>
  <si>
    <r>
      <t xml:space="preserve">Vrijednost prodatih proizvoda na domaće tržište u 000 KM  </t>
    </r>
    <r>
      <rPr>
        <i/>
        <sz val="9"/>
        <color theme="1"/>
        <rFont val="Arial Narrow"/>
        <family val="2"/>
        <charset val="238"/>
      </rPr>
      <t>Value of sold industrial products on domestic market in 000 KM</t>
    </r>
  </si>
  <si>
    <r>
      <t xml:space="preserve">Vrijednost prodatih proizvoda na ino tržište u 000 KM </t>
    </r>
    <r>
      <rPr>
        <i/>
        <sz val="9"/>
        <color theme="1"/>
        <rFont val="Arial Narrow"/>
        <family val="2"/>
        <charset val="238"/>
      </rPr>
      <t>Value of sold industrial products on non domestic market in 000 KM</t>
    </r>
  </si>
  <si>
    <t>Federacija Bosne i Hercegovine</t>
  </si>
  <si>
    <t>Federation of Bosnia and Herzegovina</t>
  </si>
  <si>
    <t>Unsko-sanski</t>
  </si>
  <si>
    <t>Posavski</t>
  </si>
  <si>
    <t>Tuzlanski</t>
  </si>
  <si>
    <t>Zeničko-dobojski</t>
  </si>
  <si>
    <t>Bosansko-podrinjski</t>
  </si>
  <si>
    <t>Srednjobosanski</t>
  </si>
  <si>
    <t>Hercegovačko-neretvanski</t>
  </si>
  <si>
    <t>Zapadnohercegovački</t>
  </si>
  <si>
    <t>Sarajevski</t>
  </si>
  <si>
    <t>Kanton 10</t>
  </si>
  <si>
    <t>Popravak i instaliranje mašinai opreme</t>
  </si>
  <si>
    <t>ELECTRICITY AND GAS SUPPLY (except group 35.3)</t>
  </si>
  <si>
    <r>
      <rPr>
        <b/>
        <sz val="9"/>
        <color theme="1"/>
        <rFont val="Arial Narrow"/>
        <family val="2"/>
        <charset val="238"/>
      </rPr>
      <t xml:space="preserve">Vlastita proizvodnja (0) 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 xml:space="preserve"> Production on own account (0)                             Value of sale</t>
    </r>
  </si>
  <si>
    <t>Proizvodnja i snabdijevanje/opskrba  električnom energijom, plinom, parom i klimatizacija (osim grane 35.3)</t>
  </si>
  <si>
    <t>Electricity, gas, steam and air supply (except the group 35.3)</t>
  </si>
  <si>
    <t>Snabdijevanje vodom; uklanjanje otpadnih voda, upravljanje otpadom, te djelatnosti sanacije okoline</t>
  </si>
  <si>
    <t>Water supply, sewerage, waste menagement and remediation activities</t>
  </si>
  <si>
    <t>u 000 KM</t>
  </si>
  <si>
    <t>in 000 KM</t>
  </si>
  <si>
    <t>VRIJEDNOST PRODATIH INDUSTRIJSKIH PROIZVODA  PO VRSTI PROIZVODNJE I PREMA PODRUČJIMA DJELATNOSTI - u 2024.</t>
  </si>
  <si>
    <t>VALUE OF INDUSTRIAL PRODUCTION SOLD, BY PRODUCTION TYPE AND BY SECTION OF ACTIVITIES - in 2024</t>
  </si>
  <si>
    <t>VRIJEDNOST PRODATIH INDUSTRIJSKIH PROIZVODA PO KANTONIMA, (PREMA NIP-u), u 2024.</t>
  </si>
  <si>
    <t>VALUE OF SOLD INDUSTRIAL PRODUCTS BY CANTONS, (ACCORDING TO NIP), u 2024</t>
  </si>
  <si>
    <t xml:space="preserve">VRIJEDNOST PRODATIH INDUSTRIJSKIH PROIZVODA PREMA KD BiH 2010,  U 2024. </t>
  </si>
  <si>
    <t>VALUE OF INDUSTRIAL PRODUCTS SOLD ACCORDING TO KD BiH 2010, 2024</t>
  </si>
  <si>
    <r>
      <rPr>
        <b/>
        <sz val="9"/>
        <color theme="1"/>
        <rFont val="Arial Narrow"/>
        <family val="2"/>
        <charset val="238"/>
      </rPr>
      <t xml:space="preserve">Vlastita proizvodnja(0) 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 xml:space="preserve"> Production on own account (0) Value of sale</t>
    </r>
  </si>
  <si>
    <t>-</t>
  </si>
  <si>
    <t>SNADBIJEVANjE VODOM; UKLANjANjE OTPADNIH VODA, UPRAVLjANjE OTPADOM TE USLUGE SANACIJE OKOLIŠA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</si>
</sst>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/>
    <xf numFmtId="0" fontId="8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6" fillId="2" borderId="0" xfId="0" applyFont="1" applyFill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6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right" vertical="center" wrapText="1" inden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3" fontId="4" fillId="2" borderId="7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3" fontId="6" fillId="2" borderId="7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right" vertical="center"/>
    </xf>
    <xf numFmtId="3" fontId="9" fillId="2" borderId="7" xfId="0" applyNumberFormat="1" applyFont="1" applyFill="1" applyBorder="1" applyAlignment="1">
      <alignment vertical="center"/>
    </xf>
    <xf numFmtId="49" fontId="7" fillId="2" borderId="0" xfId="0" applyNumberFormat="1" applyFont="1" applyFill="1" applyAlignment="1">
      <alignment vertical="center" wrapText="1"/>
    </xf>
    <xf numFmtId="49" fontId="6" fillId="2" borderId="0" xfId="0" applyNumberFormat="1" applyFont="1" applyFill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/>
    <xf numFmtId="0" fontId="6" fillId="2" borderId="0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right" vertical="center"/>
    </xf>
    <xf numFmtId="3" fontId="6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2" borderId="9" xfId="0" applyFont="1" applyFill="1" applyBorder="1"/>
    <xf numFmtId="2" fontId="3" fillId="2" borderId="7" xfId="0" applyNumberFormat="1" applyFont="1" applyFill="1" applyBorder="1" applyAlignment="1">
      <alignment horizontal="right" indent="1"/>
    </xf>
    <xf numFmtId="3" fontId="3" fillId="2" borderId="7" xfId="0" applyNumberFormat="1" applyFont="1" applyFill="1" applyBorder="1" applyAlignment="1"/>
    <xf numFmtId="3" fontId="3" fillId="2" borderId="7" xfId="0" applyNumberFormat="1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 indent="7"/>
    </xf>
    <xf numFmtId="3" fontId="3" fillId="2" borderId="7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/>
    <xf numFmtId="2" fontId="0" fillId="2" borderId="0" xfId="0" applyNumberFormat="1" applyFill="1"/>
    <xf numFmtId="3" fontId="0" fillId="2" borderId="0" xfId="0" applyNumberForma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9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 wrapText="1"/>
    </xf>
    <xf numFmtId="3" fontId="3" fillId="2" borderId="7" xfId="0" applyNumberFormat="1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6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vertical="top" wrapText="1"/>
    </xf>
    <xf numFmtId="3" fontId="3" fillId="2" borderId="13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vertical="top" wrapText="1"/>
    </xf>
    <xf numFmtId="3" fontId="3" fillId="2" borderId="7" xfId="0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 applyAlignment="1">
      <alignment vertical="center"/>
    </xf>
    <xf numFmtId="3" fontId="3" fillId="2" borderId="9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wrapText="1"/>
    </xf>
    <xf numFmtId="0" fontId="2" fillId="2" borderId="10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22" zoomScale="110" zoomScaleNormal="110" workbookViewId="0">
      <selection activeCell="H13" sqref="H13"/>
    </sheetView>
  </sheetViews>
  <sheetFormatPr defaultColWidth="8.85546875" defaultRowHeight="12.75" x14ac:dyDescent="0.25"/>
  <cols>
    <col min="1" max="1" width="4.28515625" style="26" customWidth="1"/>
    <col min="2" max="2" width="32.85546875" style="11" customWidth="1"/>
    <col min="3" max="3" width="13.5703125" style="11" customWidth="1"/>
    <col min="4" max="5" width="12.85546875" style="11" customWidth="1"/>
    <col min="6" max="6" width="2.85546875" style="52" customWidth="1"/>
    <col min="7" max="7" width="32.85546875" style="11" customWidth="1"/>
    <col min="8" max="8" width="2.42578125" style="11" customWidth="1"/>
    <col min="9" max="16384" width="8.85546875" style="11"/>
  </cols>
  <sheetData>
    <row r="1" spans="1:8" s="2" customFormat="1" ht="15.75" x14ac:dyDescent="0.25">
      <c r="A1" s="99" t="s">
        <v>138</v>
      </c>
      <c r="B1" s="99"/>
      <c r="C1" s="99"/>
      <c r="D1" s="99"/>
      <c r="E1" s="99"/>
      <c r="F1" s="99"/>
      <c r="G1" s="99"/>
      <c r="H1" s="1"/>
    </row>
    <row r="2" spans="1:8" s="2" customFormat="1" ht="15.75" x14ac:dyDescent="0.25">
      <c r="A2" s="100" t="s">
        <v>139</v>
      </c>
      <c r="B2" s="100"/>
      <c r="C2" s="100"/>
      <c r="D2" s="100"/>
      <c r="E2" s="100"/>
      <c r="F2" s="100"/>
      <c r="G2" s="100"/>
      <c r="H2" s="3"/>
    </row>
    <row r="3" spans="1:8" s="2" customFormat="1" ht="10.5" customHeight="1" x14ac:dyDescent="0.25">
      <c r="A3" s="4"/>
      <c r="B3" s="5"/>
      <c r="C3" s="5"/>
      <c r="D3" s="5"/>
      <c r="E3" s="5"/>
      <c r="F3" s="4"/>
      <c r="G3" s="5"/>
      <c r="H3" s="5"/>
    </row>
    <row r="4" spans="1:8" ht="13.5" x14ac:dyDescent="0.25">
      <c r="A4" s="6"/>
      <c r="B4" s="7"/>
      <c r="C4" s="7"/>
      <c r="D4" s="7"/>
      <c r="E4" s="7"/>
      <c r="F4" s="8"/>
      <c r="G4" s="9" t="s">
        <v>132</v>
      </c>
      <c r="H4" s="10"/>
    </row>
    <row r="5" spans="1:8" ht="13.5" x14ac:dyDescent="0.25">
      <c r="A5" s="6"/>
      <c r="B5" s="7"/>
      <c r="C5" s="7"/>
      <c r="D5" s="7"/>
      <c r="E5" s="7"/>
      <c r="F5" s="8"/>
      <c r="G5" s="12" t="s">
        <v>133</v>
      </c>
      <c r="H5" s="13"/>
    </row>
    <row r="6" spans="1:8" ht="94.5" x14ac:dyDescent="0.25">
      <c r="A6" s="97" t="s">
        <v>0</v>
      </c>
      <c r="B6" s="98"/>
      <c r="C6" s="14" t="s">
        <v>1</v>
      </c>
      <c r="D6" s="15" t="s">
        <v>140</v>
      </c>
      <c r="E6" s="15" t="s">
        <v>102</v>
      </c>
      <c r="F6" s="101" t="s">
        <v>2</v>
      </c>
      <c r="G6" s="102"/>
      <c r="H6" s="96"/>
    </row>
    <row r="7" spans="1:8" ht="7.15" customHeight="1" x14ac:dyDescent="0.25">
      <c r="A7" s="16"/>
      <c r="B7" s="17"/>
      <c r="C7" s="17"/>
      <c r="D7" s="18"/>
      <c r="E7" s="18"/>
      <c r="F7" s="19"/>
      <c r="G7" s="19"/>
      <c r="H7" s="96"/>
    </row>
    <row r="8" spans="1:8" ht="10.5" customHeight="1" x14ac:dyDescent="0.25">
      <c r="A8" s="20"/>
      <c r="B8" s="21" t="s">
        <v>3</v>
      </c>
      <c r="C8" s="22">
        <f>SUM(D8:E8)</f>
        <v>14344947</v>
      </c>
      <c r="D8" s="23">
        <v>13492887</v>
      </c>
      <c r="E8" s="22">
        <v>852060</v>
      </c>
      <c r="F8" s="19"/>
      <c r="G8" s="24" t="s">
        <v>4</v>
      </c>
      <c r="H8" s="25"/>
    </row>
    <row r="9" spans="1:8" ht="10.15" customHeight="1" x14ac:dyDescent="0.25">
      <c r="B9" s="21"/>
      <c r="C9" s="22"/>
      <c r="D9" s="27"/>
      <c r="E9" s="28"/>
      <c r="F9" s="29"/>
      <c r="G9" s="30"/>
    </row>
    <row r="10" spans="1:8" ht="10.5" customHeight="1" x14ac:dyDescent="0.25">
      <c r="A10" s="31" t="s">
        <v>5</v>
      </c>
      <c r="B10" s="32" t="s">
        <v>6</v>
      </c>
      <c r="C10" s="33">
        <f t="shared" ref="C10:C45" si="0">SUM(D10:E10)</f>
        <v>791915</v>
      </c>
      <c r="D10" s="34">
        <v>791915</v>
      </c>
      <c r="E10" s="33" t="s">
        <v>141</v>
      </c>
      <c r="F10" s="29" t="s">
        <v>5</v>
      </c>
      <c r="G10" s="35" t="s">
        <v>7</v>
      </c>
    </row>
    <row r="11" spans="1:8" x14ac:dyDescent="0.25">
      <c r="A11" s="36" t="s">
        <v>8</v>
      </c>
      <c r="B11" s="37" t="s">
        <v>9</v>
      </c>
      <c r="C11" s="33">
        <f t="shared" si="0"/>
        <v>647910</v>
      </c>
      <c r="D11" s="34">
        <v>647910</v>
      </c>
      <c r="E11" s="33" t="s">
        <v>141</v>
      </c>
      <c r="F11" s="38" t="s">
        <v>8</v>
      </c>
      <c r="G11" s="39" t="s">
        <v>10</v>
      </c>
    </row>
    <row r="12" spans="1:8" x14ac:dyDescent="0.25">
      <c r="A12" s="36" t="s">
        <v>11</v>
      </c>
      <c r="B12" s="37" t="s">
        <v>12</v>
      </c>
      <c r="C12" s="33">
        <f t="shared" si="0"/>
        <v>29216</v>
      </c>
      <c r="D12" s="34">
        <v>29216</v>
      </c>
      <c r="E12" s="33" t="s">
        <v>141</v>
      </c>
      <c r="F12" s="38" t="s">
        <v>11</v>
      </c>
      <c r="G12" s="39" t="s">
        <v>13</v>
      </c>
    </row>
    <row r="13" spans="1:8" ht="11.25" customHeight="1" x14ac:dyDescent="0.25">
      <c r="A13" s="36" t="s">
        <v>14</v>
      </c>
      <c r="B13" s="37" t="s">
        <v>15</v>
      </c>
      <c r="C13" s="33">
        <f t="shared" si="0"/>
        <v>114789</v>
      </c>
      <c r="D13" s="34">
        <v>114789</v>
      </c>
      <c r="E13" s="33" t="s">
        <v>141</v>
      </c>
      <c r="F13" s="38" t="s">
        <v>14</v>
      </c>
      <c r="G13" s="39" t="s">
        <v>16</v>
      </c>
    </row>
    <row r="14" spans="1:8" ht="6.6" customHeight="1" x14ac:dyDescent="0.25">
      <c r="A14" s="31"/>
      <c r="B14" s="37"/>
      <c r="C14" s="22"/>
      <c r="D14" s="27"/>
      <c r="E14" s="28"/>
      <c r="F14" s="38"/>
      <c r="G14" s="40"/>
    </row>
    <row r="15" spans="1:8" ht="10.5" customHeight="1" x14ac:dyDescent="0.25">
      <c r="A15" s="31" t="s">
        <v>17</v>
      </c>
      <c r="B15" s="32" t="s">
        <v>18</v>
      </c>
      <c r="C15" s="22">
        <f t="shared" si="0"/>
        <v>11239617</v>
      </c>
      <c r="D15" s="23">
        <v>10706807</v>
      </c>
      <c r="E15" s="22">
        <v>532810</v>
      </c>
      <c r="F15" s="29" t="s">
        <v>17</v>
      </c>
      <c r="G15" s="35" t="s">
        <v>19</v>
      </c>
    </row>
    <row r="16" spans="1:8" ht="7.15" customHeight="1" x14ac:dyDescent="0.25">
      <c r="A16" s="31"/>
      <c r="B16" s="32"/>
      <c r="C16" s="22"/>
      <c r="D16" s="27"/>
      <c r="E16" s="28"/>
      <c r="F16" s="29"/>
      <c r="G16" s="35"/>
    </row>
    <row r="17" spans="1:7" ht="10.5" customHeight="1" x14ac:dyDescent="0.25">
      <c r="A17" s="36" t="s">
        <v>20</v>
      </c>
      <c r="B17" s="37" t="s">
        <v>21</v>
      </c>
      <c r="C17" s="33">
        <f t="shared" si="0"/>
        <v>1650561</v>
      </c>
      <c r="D17" s="34">
        <v>1606093</v>
      </c>
      <c r="E17" s="33">
        <v>44468</v>
      </c>
      <c r="F17" s="41">
        <v>10</v>
      </c>
      <c r="G17" s="39" t="s">
        <v>22</v>
      </c>
    </row>
    <row r="18" spans="1:7" ht="10.5" customHeight="1" x14ac:dyDescent="0.25">
      <c r="A18" s="36" t="s">
        <v>23</v>
      </c>
      <c r="B18" s="37" t="s">
        <v>24</v>
      </c>
      <c r="C18" s="33">
        <f t="shared" si="0"/>
        <v>356369</v>
      </c>
      <c r="D18" s="34">
        <v>356369</v>
      </c>
      <c r="E18" s="33" t="s">
        <v>141</v>
      </c>
      <c r="F18" s="41">
        <v>11</v>
      </c>
      <c r="G18" s="39" t="s">
        <v>25</v>
      </c>
    </row>
    <row r="19" spans="1:7" ht="10.5" customHeight="1" x14ac:dyDescent="0.25">
      <c r="A19" s="36" t="s">
        <v>26</v>
      </c>
      <c r="B19" s="37" t="s">
        <v>27</v>
      </c>
      <c r="C19" s="33" t="s">
        <v>141</v>
      </c>
      <c r="D19" s="33" t="s">
        <v>141</v>
      </c>
      <c r="E19" s="33" t="s">
        <v>141</v>
      </c>
      <c r="F19" s="41">
        <v>12</v>
      </c>
      <c r="G19" s="39" t="s">
        <v>28</v>
      </c>
    </row>
    <row r="20" spans="1:7" ht="10.5" customHeight="1" x14ac:dyDescent="0.25">
      <c r="A20" s="36" t="s">
        <v>29</v>
      </c>
      <c r="B20" s="37" t="s">
        <v>30</v>
      </c>
      <c r="C20" s="33">
        <f t="shared" si="0"/>
        <v>163658</v>
      </c>
      <c r="D20" s="34">
        <v>112141</v>
      </c>
      <c r="E20" s="33">
        <v>51517</v>
      </c>
      <c r="F20" s="41">
        <v>13</v>
      </c>
      <c r="G20" s="42" t="s">
        <v>31</v>
      </c>
    </row>
    <row r="21" spans="1:7" ht="10.5" customHeight="1" x14ac:dyDescent="0.25">
      <c r="A21" s="36" t="s">
        <v>32</v>
      </c>
      <c r="B21" s="37" t="s">
        <v>33</v>
      </c>
      <c r="C21" s="33">
        <f t="shared" si="0"/>
        <v>194491</v>
      </c>
      <c r="D21" s="34">
        <v>95172</v>
      </c>
      <c r="E21" s="33">
        <v>99319</v>
      </c>
      <c r="F21" s="41">
        <v>14</v>
      </c>
      <c r="G21" s="42" t="s">
        <v>34</v>
      </c>
    </row>
    <row r="22" spans="1:7" ht="11.25" customHeight="1" x14ac:dyDescent="0.25">
      <c r="A22" s="36" t="s">
        <v>35</v>
      </c>
      <c r="B22" s="37" t="s">
        <v>36</v>
      </c>
      <c r="C22" s="33">
        <f t="shared" si="0"/>
        <v>138224</v>
      </c>
      <c r="D22" s="34">
        <v>73747</v>
      </c>
      <c r="E22" s="33">
        <v>64477</v>
      </c>
      <c r="F22" s="41">
        <v>15</v>
      </c>
      <c r="G22" s="42" t="s">
        <v>37</v>
      </c>
    </row>
    <row r="23" spans="1:7" ht="28.9" customHeight="1" x14ac:dyDescent="0.25">
      <c r="A23" s="36" t="s">
        <v>38</v>
      </c>
      <c r="B23" s="43" t="s">
        <v>39</v>
      </c>
      <c r="C23" s="33">
        <f t="shared" si="0"/>
        <v>358266</v>
      </c>
      <c r="D23" s="34">
        <v>355200</v>
      </c>
      <c r="E23" s="33">
        <v>3066</v>
      </c>
      <c r="F23" s="41">
        <v>16</v>
      </c>
      <c r="G23" s="44" t="s">
        <v>40</v>
      </c>
    </row>
    <row r="24" spans="1:7" x14ac:dyDescent="0.25">
      <c r="A24" s="36" t="s">
        <v>41</v>
      </c>
      <c r="B24" s="37" t="s">
        <v>42</v>
      </c>
      <c r="C24" s="33">
        <f t="shared" si="0"/>
        <v>416377</v>
      </c>
      <c r="D24" s="34">
        <v>416377</v>
      </c>
      <c r="E24" s="33" t="s">
        <v>141</v>
      </c>
      <c r="F24" s="41">
        <v>17</v>
      </c>
      <c r="G24" s="42" t="s">
        <v>43</v>
      </c>
    </row>
    <row r="25" spans="1:7" ht="10.5" customHeight="1" x14ac:dyDescent="0.25">
      <c r="A25" s="36" t="s">
        <v>44</v>
      </c>
      <c r="B25" s="37" t="s">
        <v>45</v>
      </c>
      <c r="C25" s="33">
        <f t="shared" si="0"/>
        <v>89621</v>
      </c>
      <c r="D25" s="34">
        <v>80479</v>
      </c>
      <c r="E25" s="33">
        <v>9142</v>
      </c>
      <c r="F25" s="41">
        <v>18</v>
      </c>
      <c r="G25" s="44" t="s">
        <v>46</v>
      </c>
    </row>
    <row r="26" spans="1:7" ht="10.5" customHeight="1" x14ac:dyDescent="0.25">
      <c r="A26" s="36" t="s">
        <v>47</v>
      </c>
      <c r="B26" s="37" t="s">
        <v>48</v>
      </c>
      <c r="C26" s="33">
        <f t="shared" si="0"/>
        <v>276693</v>
      </c>
      <c r="D26" s="34">
        <v>275780</v>
      </c>
      <c r="E26" s="33">
        <v>913</v>
      </c>
      <c r="F26" s="41">
        <v>19</v>
      </c>
      <c r="G26" s="42" t="s">
        <v>49</v>
      </c>
    </row>
    <row r="27" spans="1:7" ht="10.5" customHeight="1" x14ac:dyDescent="0.25">
      <c r="A27" s="36" t="s">
        <v>50</v>
      </c>
      <c r="B27" s="37" t="s">
        <v>51</v>
      </c>
      <c r="C27" s="33">
        <f t="shared" si="0"/>
        <v>677697</v>
      </c>
      <c r="D27" s="34">
        <v>675686</v>
      </c>
      <c r="E27" s="33">
        <v>2011</v>
      </c>
      <c r="F27" s="41">
        <v>20</v>
      </c>
      <c r="G27" s="42" t="s">
        <v>52</v>
      </c>
    </row>
    <row r="28" spans="1:7" ht="25.5" x14ac:dyDescent="0.25">
      <c r="A28" s="36" t="s">
        <v>53</v>
      </c>
      <c r="B28" s="43" t="s">
        <v>54</v>
      </c>
      <c r="C28" s="33">
        <f t="shared" si="0"/>
        <v>228348</v>
      </c>
      <c r="D28" s="34">
        <v>228348</v>
      </c>
      <c r="E28" s="33" t="s">
        <v>141</v>
      </c>
      <c r="F28" s="41">
        <v>21</v>
      </c>
      <c r="G28" s="44" t="s">
        <v>55</v>
      </c>
    </row>
    <row r="29" spans="1:7" x14ac:dyDescent="0.25">
      <c r="A29" s="36" t="s">
        <v>56</v>
      </c>
      <c r="B29" s="37" t="s">
        <v>57</v>
      </c>
      <c r="C29" s="33">
        <f t="shared" si="0"/>
        <v>670689</v>
      </c>
      <c r="D29" s="34">
        <v>645840</v>
      </c>
      <c r="E29" s="33">
        <v>24849</v>
      </c>
      <c r="F29" s="41">
        <v>22</v>
      </c>
      <c r="G29" s="42" t="s">
        <v>58</v>
      </c>
    </row>
    <row r="30" spans="1:7" ht="10.5" customHeight="1" x14ac:dyDescent="0.25">
      <c r="A30" s="36" t="s">
        <v>59</v>
      </c>
      <c r="B30" s="37" t="s">
        <v>60</v>
      </c>
      <c r="C30" s="33">
        <f t="shared" si="0"/>
        <v>690279</v>
      </c>
      <c r="D30" s="34">
        <v>664301</v>
      </c>
      <c r="E30" s="33">
        <v>25978</v>
      </c>
      <c r="F30" s="41">
        <v>23</v>
      </c>
      <c r="G30" s="42" t="s">
        <v>61</v>
      </c>
    </row>
    <row r="31" spans="1:7" ht="10.5" customHeight="1" x14ac:dyDescent="0.25">
      <c r="A31" s="36" t="s">
        <v>62</v>
      </c>
      <c r="B31" s="37" t="s">
        <v>63</v>
      </c>
      <c r="C31" s="33">
        <f t="shared" si="0"/>
        <v>1251530</v>
      </c>
      <c r="D31" s="34">
        <v>1249062</v>
      </c>
      <c r="E31" s="33">
        <v>2468</v>
      </c>
      <c r="F31" s="41">
        <v>24</v>
      </c>
      <c r="G31" s="42" t="s">
        <v>64</v>
      </c>
    </row>
    <row r="32" spans="1:7" ht="21" customHeight="1" x14ac:dyDescent="0.25">
      <c r="A32" s="36" t="s">
        <v>65</v>
      </c>
      <c r="B32" s="43" t="s">
        <v>66</v>
      </c>
      <c r="C32" s="33">
        <f t="shared" si="0"/>
        <v>1593708</v>
      </c>
      <c r="D32" s="34">
        <v>1448967</v>
      </c>
      <c r="E32" s="33">
        <v>144741</v>
      </c>
      <c r="F32" s="41">
        <v>25</v>
      </c>
      <c r="G32" s="44" t="s">
        <v>67</v>
      </c>
    </row>
    <row r="33" spans="1:9" ht="10.5" customHeight="1" x14ac:dyDescent="0.25">
      <c r="A33" s="36" t="s">
        <v>68</v>
      </c>
      <c r="B33" s="37" t="s">
        <v>69</v>
      </c>
      <c r="C33" s="33">
        <f t="shared" si="0"/>
        <v>33903</v>
      </c>
      <c r="D33" s="34">
        <v>30509</v>
      </c>
      <c r="E33" s="33">
        <v>3394</v>
      </c>
      <c r="F33" s="41">
        <v>26</v>
      </c>
      <c r="G33" s="44" t="s">
        <v>70</v>
      </c>
    </row>
    <row r="34" spans="1:9" ht="10.5" customHeight="1" x14ac:dyDescent="0.25">
      <c r="A34" s="36" t="s">
        <v>71</v>
      </c>
      <c r="B34" s="37" t="s">
        <v>72</v>
      </c>
      <c r="C34" s="33">
        <f t="shared" si="0"/>
        <v>869871</v>
      </c>
      <c r="D34" s="34">
        <v>868818</v>
      </c>
      <c r="E34" s="33">
        <v>1053</v>
      </c>
      <c r="F34" s="41">
        <v>27</v>
      </c>
      <c r="G34" s="42" t="s">
        <v>73</v>
      </c>
    </row>
    <row r="35" spans="1:9" ht="10.5" customHeight="1" x14ac:dyDescent="0.25">
      <c r="A35" s="36" t="s">
        <v>74</v>
      </c>
      <c r="B35" s="37" t="s">
        <v>75</v>
      </c>
      <c r="C35" s="33">
        <f t="shared" si="0"/>
        <v>357632</v>
      </c>
      <c r="D35" s="34">
        <v>340854</v>
      </c>
      <c r="E35" s="33">
        <v>16778</v>
      </c>
      <c r="F35" s="41">
        <v>28</v>
      </c>
      <c r="G35" s="42" t="s">
        <v>76</v>
      </c>
    </row>
    <row r="36" spans="1:9" ht="10.5" customHeight="1" x14ac:dyDescent="0.25">
      <c r="A36" s="36" t="s">
        <v>77</v>
      </c>
      <c r="B36" s="37" t="s">
        <v>78</v>
      </c>
      <c r="C36" s="33">
        <f t="shared" si="0"/>
        <v>514827</v>
      </c>
      <c r="D36" s="34">
        <v>506555</v>
      </c>
      <c r="E36" s="33">
        <v>8272</v>
      </c>
      <c r="F36" s="41">
        <v>29</v>
      </c>
      <c r="G36" s="44" t="s">
        <v>79</v>
      </c>
    </row>
    <row r="37" spans="1:9" ht="10.5" customHeight="1" x14ac:dyDescent="0.25">
      <c r="A37" s="36" t="s">
        <v>80</v>
      </c>
      <c r="B37" s="37" t="s">
        <v>81</v>
      </c>
      <c r="C37" s="33">
        <f t="shared" si="0"/>
        <v>9862</v>
      </c>
      <c r="D37" s="34">
        <v>9862</v>
      </c>
      <c r="E37" s="33" t="s">
        <v>141</v>
      </c>
      <c r="F37" s="41">
        <v>30</v>
      </c>
      <c r="G37" s="42" t="s">
        <v>82</v>
      </c>
    </row>
    <row r="38" spans="1:9" ht="11.25" customHeight="1" x14ac:dyDescent="0.25">
      <c r="A38" s="36" t="s">
        <v>83</v>
      </c>
      <c r="B38" s="37" t="s">
        <v>84</v>
      </c>
      <c r="C38" s="33">
        <f t="shared" si="0"/>
        <v>511767</v>
      </c>
      <c r="D38" s="34">
        <v>510800</v>
      </c>
      <c r="E38" s="33">
        <v>967</v>
      </c>
      <c r="F38" s="41">
        <v>31</v>
      </c>
      <c r="G38" s="42" t="s">
        <v>85</v>
      </c>
    </row>
    <row r="39" spans="1:9" ht="11.25" customHeight="1" x14ac:dyDescent="0.25">
      <c r="A39" s="36" t="s">
        <v>86</v>
      </c>
      <c r="B39" s="37" t="s">
        <v>87</v>
      </c>
      <c r="C39" s="33">
        <f t="shared" si="0"/>
        <v>122941</v>
      </c>
      <c r="D39" s="34">
        <v>122941</v>
      </c>
      <c r="E39" s="33" t="s">
        <v>141</v>
      </c>
      <c r="F39" s="41">
        <v>32</v>
      </c>
      <c r="G39" s="42" t="s">
        <v>88</v>
      </c>
    </row>
    <row r="40" spans="1:9" ht="25.5" x14ac:dyDescent="0.25">
      <c r="A40" s="36" t="s">
        <v>89</v>
      </c>
      <c r="B40" s="43" t="s">
        <v>125</v>
      </c>
      <c r="C40" s="33">
        <f t="shared" si="0"/>
        <v>62303</v>
      </c>
      <c r="D40" s="34">
        <v>32906</v>
      </c>
      <c r="E40" s="33">
        <v>29397</v>
      </c>
      <c r="F40" s="41">
        <v>33</v>
      </c>
      <c r="G40" s="44" t="s">
        <v>90</v>
      </c>
    </row>
    <row r="41" spans="1:9" ht="7.15" customHeight="1" x14ac:dyDescent="0.25">
      <c r="A41" s="45" t="s">
        <v>91</v>
      </c>
      <c r="B41" s="32" t="s">
        <v>92</v>
      </c>
      <c r="C41" s="22">
        <f t="shared" si="0"/>
        <v>1996241</v>
      </c>
      <c r="D41" s="23">
        <v>1727217</v>
      </c>
      <c r="E41" s="22">
        <v>269024</v>
      </c>
      <c r="F41" s="46" t="s">
        <v>91</v>
      </c>
      <c r="G41" s="47" t="s">
        <v>126</v>
      </c>
    </row>
    <row r="42" spans="1:9" ht="25.5" x14ac:dyDescent="0.25">
      <c r="A42" s="36">
        <v>35</v>
      </c>
      <c r="B42" s="43" t="s">
        <v>93</v>
      </c>
      <c r="C42" s="33">
        <f t="shared" si="0"/>
        <v>1996241</v>
      </c>
      <c r="D42" s="34">
        <v>1727217</v>
      </c>
      <c r="E42" s="33">
        <v>269024</v>
      </c>
      <c r="F42" s="48">
        <v>35</v>
      </c>
      <c r="G42" s="44" t="s">
        <v>94</v>
      </c>
    </row>
    <row r="43" spans="1:9" ht="38.25" x14ac:dyDescent="0.25">
      <c r="A43" s="31" t="s">
        <v>95</v>
      </c>
      <c r="B43" s="32" t="s">
        <v>142</v>
      </c>
      <c r="C43" s="22">
        <f t="shared" si="0"/>
        <v>317174</v>
      </c>
      <c r="D43" s="23">
        <v>266948</v>
      </c>
      <c r="E43" s="22">
        <v>50226</v>
      </c>
      <c r="F43" s="46" t="s">
        <v>95</v>
      </c>
      <c r="G43" s="47" t="s">
        <v>96</v>
      </c>
    </row>
    <row r="44" spans="1:9" x14ac:dyDescent="0.25">
      <c r="A44" s="36">
        <v>36</v>
      </c>
      <c r="B44" s="43" t="s">
        <v>97</v>
      </c>
      <c r="C44" s="33">
        <f t="shared" si="0"/>
        <v>122855</v>
      </c>
      <c r="D44" s="34">
        <v>107426</v>
      </c>
      <c r="E44" s="33">
        <v>15429</v>
      </c>
      <c r="F44" s="48">
        <v>36</v>
      </c>
      <c r="G44" s="44" t="s">
        <v>98</v>
      </c>
      <c r="H44" s="49"/>
      <c r="I44" s="49"/>
    </row>
    <row r="45" spans="1:9" ht="25.5" x14ac:dyDescent="0.25">
      <c r="A45" s="36">
        <v>38</v>
      </c>
      <c r="B45" s="43" t="s">
        <v>99</v>
      </c>
      <c r="C45" s="33">
        <f t="shared" si="0"/>
        <v>194319</v>
      </c>
      <c r="D45" s="34">
        <v>159522</v>
      </c>
      <c r="E45" s="33">
        <v>34797</v>
      </c>
      <c r="F45" s="48">
        <v>38</v>
      </c>
      <c r="G45" s="44" t="s">
        <v>100</v>
      </c>
    </row>
    <row r="46" spans="1:9" s="49" customFormat="1" ht="12.75" customHeight="1" x14ac:dyDescent="0.25">
      <c r="A46" s="26"/>
      <c r="B46" s="50"/>
      <c r="C46" s="50"/>
      <c r="D46" s="51"/>
      <c r="E46" s="51"/>
      <c r="F46" s="52"/>
      <c r="G46" s="51"/>
      <c r="H46" s="11"/>
      <c r="I46" s="11"/>
    </row>
    <row r="47" spans="1:9" ht="23.45" customHeight="1" x14ac:dyDescent="0.25">
      <c r="A47" s="11"/>
    </row>
    <row r="48" spans="1:9" ht="19.149999999999999" customHeight="1" x14ac:dyDescent="0.25">
      <c r="A48" s="11"/>
      <c r="D48" s="53"/>
      <c r="E48" s="53"/>
    </row>
    <row r="49" spans="1:6" ht="10.15" customHeight="1" x14ac:dyDescent="0.25">
      <c r="A49" s="11"/>
    </row>
    <row r="50" spans="1:6" x14ac:dyDescent="0.25">
      <c r="A50" s="11"/>
    </row>
    <row r="51" spans="1:6" x14ac:dyDescent="0.25">
      <c r="A51" s="11"/>
    </row>
    <row r="52" spans="1:6" x14ac:dyDescent="0.25">
      <c r="A52" s="11"/>
    </row>
    <row r="53" spans="1:6" x14ac:dyDescent="0.25">
      <c r="A53" s="11"/>
    </row>
    <row r="54" spans="1:6" x14ac:dyDescent="0.25">
      <c r="A54" s="11"/>
    </row>
    <row r="55" spans="1:6" x14ac:dyDescent="0.25">
      <c r="A55" s="11"/>
    </row>
    <row r="56" spans="1:6" x14ac:dyDescent="0.25">
      <c r="A56" s="11"/>
    </row>
    <row r="57" spans="1:6" x14ac:dyDescent="0.25">
      <c r="A57" s="11"/>
    </row>
    <row r="58" spans="1:6" x14ac:dyDescent="0.25">
      <c r="A58" s="11"/>
    </row>
    <row r="59" spans="1:6" x14ac:dyDescent="0.25">
      <c r="A59" s="11"/>
    </row>
    <row r="60" spans="1:6" x14ac:dyDescent="0.25">
      <c r="A60" s="11"/>
    </row>
    <row r="61" spans="1:6" x14ac:dyDescent="0.25">
      <c r="A61" s="11"/>
    </row>
    <row r="62" spans="1:6" x14ac:dyDescent="0.25">
      <c r="A62" s="11"/>
    </row>
    <row r="63" spans="1:6" x14ac:dyDescent="0.25">
      <c r="A63" s="11"/>
      <c r="F63" s="11"/>
    </row>
    <row r="64" spans="1:6" x14ac:dyDescent="0.25">
      <c r="A64" s="11"/>
      <c r="F64" s="11"/>
    </row>
  </sheetData>
  <mergeCells count="5">
    <mergeCell ref="H6:H7"/>
    <mergeCell ref="A6:B6"/>
    <mergeCell ref="A1:G1"/>
    <mergeCell ref="A2:G2"/>
    <mergeCell ref="F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J9" sqref="J9"/>
    </sheetView>
  </sheetViews>
  <sheetFormatPr defaultRowHeight="15" x14ac:dyDescent="0.25"/>
  <cols>
    <col min="1" max="1" width="3.5703125" style="56" customWidth="1"/>
    <col min="2" max="2" width="15.42578125" style="56" customWidth="1"/>
    <col min="3" max="3" width="12.7109375" style="56" customWidth="1"/>
    <col min="4" max="4" width="12.85546875" style="56" customWidth="1"/>
    <col min="5" max="5" width="18" style="56" customWidth="1"/>
    <col min="6" max="6" width="4.85546875" style="56" customWidth="1"/>
    <col min="7" max="7" width="23.5703125" style="56" customWidth="1"/>
    <col min="8" max="16384" width="9.140625" style="56"/>
  </cols>
  <sheetData>
    <row r="1" spans="1:7" x14ac:dyDescent="0.25">
      <c r="A1" s="103" t="s">
        <v>134</v>
      </c>
      <c r="B1" s="103"/>
      <c r="C1" s="103"/>
      <c r="D1" s="103"/>
      <c r="E1" s="103"/>
      <c r="F1" s="103"/>
      <c r="G1" s="103"/>
    </row>
    <row r="2" spans="1:7" x14ac:dyDescent="0.25">
      <c r="A2" s="100" t="s">
        <v>135</v>
      </c>
      <c r="B2" s="100"/>
      <c r="C2" s="100"/>
      <c r="D2" s="100"/>
      <c r="E2" s="100"/>
      <c r="F2" s="100"/>
      <c r="G2" s="100"/>
    </row>
    <row r="3" spans="1:7" x14ac:dyDescent="0.25">
      <c r="A3" s="78"/>
      <c r="B3" s="7"/>
      <c r="C3" s="7"/>
      <c r="D3" s="7"/>
      <c r="E3" s="7"/>
      <c r="F3" s="104" t="s">
        <v>132</v>
      </c>
      <c r="G3" s="104"/>
    </row>
    <row r="4" spans="1:7" x14ac:dyDescent="0.25">
      <c r="A4" s="78"/>
      <c r="B4" s="7"/>
      <c r="C4" s="7"/>
      <c r="D4" s="7"/>
      <c r="E4" s="79"/>
      <c r="F4" s="105" t="s">
        <v>133</v>
      </c>
      <c r="G4" s="105"/>
    </row>
    <row r="5" spans="1:7" ht="126" customHeight="1" x14ac:dyDescent="0.25">
      <c r="A5" s="106" t="s">
        <v>101</v>
      </c>
      <c r="B5" s="106"/>
      <c r="C5" s="15" t="s">
        <v>127</v>
      </c>
      <c r="D5" s="15" t="s">
        <v>102</v>
      </c>
      <c r="E5" s="15" t="s">
        <v>103</v>
      </c>
      <c r="F5" s="107" t="s">
        <v>104</v>
      </c>
      <c r="G5" s="108"/>
    </row>
    <row r="6" spans="1:7" ht="10.9" customHeight="1" x14ac:dyDescent="0.25">
      <c r="A6" s="80"/>
      <c r="B6" s="81"/>
      <c r="C6" s="82"/>
      <c r="D6" s="82"/>
      <c r="E6" s="82"/>
      <c r="F6" s="78"/>
      <c r="G6" s="81"/>
    </row>
    <row r="7" spans="1:7" x14ac:dyDescent="0.25">
      <c r="A7" s="83" t="s">
        <v>5</v>
      </c>
      <c r="B7" s="84" t="s">
        <v>105</v>
      </c>
      <c r="C7" s="85">
        <v>791915</v>
      </c>
      <c r="D7" s="93" t="s">
        <v>141</v>
      </c>
      <c r="E7" s="85">
        <v>791915</v>
      </c>
      <c r="F7" s="86" t="s">
        <v>5</v>
      </c>
      <c r="G7" s="87" t="s">
        <v>106</v>
      </c>
    </row>
    <row r="8" spans="1:7" x14ac:dyDescent="0.25">
      <c r="A8" s="83" t="s">
        <v>17</v>
      </c>
      <c r="B8" s="84" t="s">
        <v>107</v>
      </c>
      <c r="C8" s="85">
        <v>10706807</v>
      </c>
      <c r="D8" s="85">
        <v>532810</v>
      </c>
      <c r="E8" s="85">
        <v>11239617</v>
      </c>
      <c r="F8" s="86" t="s">
        <v>17</v>
      </c>
      <c r="G8" s="87" t="s">
        <v>108</v>
      </c>
    </row>
    <row r="9" spans="1:7" ht="81" x14ac:dyDescent="0.25">
      <c r="A9" s="83" t="s">
        <v>91</v>
      </c>
      <c r="B9" s="84" t="s">
        <v>128</v>
      </c>
      <c r="C9" s="85">
        <v>1727217</v>
      </c>
      <c r="D9" s="85">
        <v>269024</v>
      </c>
      <c r="E9" s="85">
        <v>1996241</v>
      </c>
      <c r="F9" s="86" t="s">
        <v>91</v>
      </c>
      <c r="G9" s="87" t="s">
        <v>129</v>
      </c>
    </row>
    <row r="10" spans="1:7" ht="67.5" x14ac:dyDescent="0.25">
      <c r="A10" s="88" t="s">
        <v>95</v>
      </c>
      <c r="B10" s="89" t="s">
        <v>130</v>
      </c>
      <c r="C10" s="90">
        <v>266948</v>
      </c>
      <c r="D10" s="90">
        <v>50226</v>
      </c>
      <c r="E10" s="90">
        <v>317174</v>
      </c>
      <c r="F10" s="91" t="s">
        <v>95</v>
      </c>
      <c r="G10" s="92" t="s">
        <v>131</v>
      </c>
    </row>
  </sheetData>
  <mergeCells count="6">
    <mergeCell ref="A1:G1"/>
    <mergeCell ref="A2:G2"/>
    <mergeCell ref="F3:G3"/>
    <mergeCell ref="F4:G4"/>
    <mergeCell ref="A5:B5"/>
    <mergeCell ref="F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I20" sqref="I20"/>
    </sheetView>
  </sheetViews>
  <sheetFormatPr defaultRowHeight="15" x14ac:dyDescent="0.25"/>
  <cols>
    <col min="1" max="1" width="26.7109375" style="56" customWidth="1"/>
    <col min="2" max="2" width="9.140625" style="56"/>
    <col min="3" max="3" width="15.140625" style="56" customWidth="1"/>
    <col min="4" max="4" width="16" style="56" bestFit="1" customWidth="1"/>
    <col min="5" max="5" width="14.5703125" style="56" customWidth="1"/>
    <col min="6" max="7" width="9.140625" style="56"/>
    <col min="8" max="10" width="9.140625" style="56" bestFit="1" customWidth="1"/>
    <col min="11" max="16384" width="9.140625" style="56"/>
  </cols>
  <sheetData>
    <row r="1" spans="1:10" x14ac:dyDescent="0.25">
      <c r="A1" s="54" t="s">
        <v>136</v>
      </c>
      <c r="B1" s="55"/>
      <c r="C1" s="54"/>
      <c r="D1" s="54"/>
      <c r="E1" s="54"/>
    </row>
    <row r="2" spans="1:10" x14ac:dyDescent="0.25">
      <c r="A2" s="57" t="s">
        <v>137</v>
      </c>
      <c r="B2" s="58"/>
      <c r="C2" s="57"/>
      <c r="D2" s="57"/>
      <c r="E2" s="57"/>
    </row>
    <row r="3" spans="1:10" x14ac:dyDescent="0.25">
      <c r="A3" s="57"/>
      <c r="B3" s="58"/>
      <c r="C3" s="57"/>
      <c r="D3" s="57"/>
      <c r="E3" s="57"/>
    </row>
    <row r="4" spans="1:10" x14ac:dyDescent="0.25">
      <c r="A4" s="57"/>
      <c r="B4" s="58"/>
      <c r="C4" s="57"/>
      <c r="D4" s="57"/>
      <c r="E4" s="57"/>
    </row>
    <row r="5" spans="1:10" x14ac:dyDescent="0.25">
      <c r="A5" s="57"/>
      <c r="B5" s="58"/>
      <c r="C5" s="57"/>
      <c r="D5" s="57"/>
      <c r="E5" s="57"/>
    </row>
    <row r="6" spans="1:10" ht="94.5" x14ac:dyDescent="0.25">
      <c r="A6" s="59"/>
      <c r="B6" s="60" t="s">
        <v>109</v>
      </c>
      <c r="C6" s="61" t="s">
        <v>110</v>
      </c>
      <c r="D6" s="61" t="s">
        <v>111</v>
      </c>
      <c r="E6" s="62" t="s">
        <v>112</v>
      </c>
    </row>
    <row r="7" spans="1:10" x14ac:dyDescent="0.25">
      <c r="A7" s="63"/>
      <c r="B7" s="64"/>
      <c r="C7" s="65"/>
      <c r="D7" s="65"/>
      <c r="E7" s="66"/>
    </row>
    <row r="8" spans="1:10" x14ac:dyDescent="0.25">
      <c r="A8" s="63" t="s">
        <v>113</v>
      </c>
      <c r="B8" s="67">
        <v>100</v>
      </c>
      <c r="C8" s="68">
        <v>14344947</v>
      </c>
      <c r="D8" s="69">
        <v>7197871</v>
      </c>
      <c r="E8" s="94">
        <v>7147076</v>
      </c>
    </row>
    <row r="9" spans="1:10" x14ac:dyDescent="0.25">
      <c r="A9" s="70" t="s">
        <v>114</v>
      </c>
      <c r="B9" s="71"/>
      <c r="C9" s="72"/>
      <c r="D9" s="73"/>
      <c r="E9" s="95"/>
    </row>
    <row r="10" spans="1:10" x14ac:dyDescent="0.25">
      <c r="A10" s="63" t="s">
        <v>115</v>
      </c>
      <c r="B10" s="67">
        <v>6.408444729701686</v>
      </c>
      <c r="C10" s="74">
        <v>919288</v>
      </c>
      <c r="D10" s="68">
        <v>496736</v>
      </c>
      <c r="E10" s="75">
        <v>422552</v>
      </c>
      <c r="G10" s="76"/>
      <c r="H10" s="77"/>
      <c r="I10" s="77"/>
      <c r="J10" s="77"/>
    </row>
    <row r="11" spans="1:10" x14ac:dyDescent="0.25">
      <c r="A11" s="63" t="s">
        <v>116</v>
      </c>
      <c r="B11" s="67">
        <v>1.7504351880839992</v>
      </c>
      <c r="C11" s="74">
        <v>251099</v>
      </c>
      <c r="D11" s="68">
        <v>79343</v>
      </c>
      <c r="E11" s="75">
        <v>171756</v>
      </c>
      <c r="G11" s="76"/>
      <c r="H11" s="77"/>
      <c r="I11" s="77"/>
      <c r="J11" s="77"/>
    </row>
    <row r="12" spans="1:10" x14ac:dyDescent="0.25">
      <c r="A12" s="63" t="s">
        <v>117</v>
      </c>
      <c r="B12" s="67">
        <v>25.634936120712055</v>
      </c>
      <c r="C12" s="74">
        <v>3677318</v>
      </c>
      <c r="D12" s="68">
        <v>2085913</v>
      </c>
      <c r="E12" s="75">
        <v>1591405</v>
      </c>
      <c r="G12" s="76"/>
      <c r="H12" s="77"/>
      <c r="I12" s="77"/>
      <c r="J12" s="77"/>
    </row>
    <row r="13" spans="1:10" x14ac:dyDescent="0.25">
      <c r="A13" s="63" t="s">
        <v>118</v>
      </c>
      <c r="B13" s="67">
        <v>22.078436399939296</v>
      </c>
      <c r="C13" s="74">
        <v>3167140</v>
      </c>
      <c r="D13" s="68">
        <v>1493030</v>
      </c>
      <c r="E13" s="75">
        <v>1674110</v>
      </c>
      <c r="G13" s="76"/>
      <c r="H13" s="77"/>
      <c r="I13" s="77"/>
      <c r="J13" s="77"/>
    </row>
    <row r="14" spans="1:10" x14ac:dyDescent="0.25">
      <c r="A14" s="63" t="s">
        <v>119</v>
      </c>
      <c r="B14" s="67">
        <v>2.2931559105795229</v>
      </c>
      <c r="C14" s="74">
        <v>328952</v>
      </c>
      <c r="D14" s="68">
        <v>70024</v>
      </c>
      <c r="E14" s="75">
        <v>258928</v>
      </c>
      <c r="G14" s="76"/>
      <c r="H14" s="77"/>
      <c r="I14" s="77"/>
      <c r="J14" s="77"/>
    </row>
    <row r="15" spans="1:10" x14ac:dyDescent="0.25">
      <c r="A15" s="63" t="s">
        <v>120</v>
      </c>
      <c r="B15" s="67">
        <v>8.2390754040429712</v>
      </c>
      <c r="C15" s="74">
        <v>1181891</v>
      </c>
      <c r="D15" s="68">
        <v>578107</v>
      </c>
      <c r="E15" s="75">
        <v>603784</v>
      </c>
      <c r="G15" s="76"/>
      <c r="H15" s="77"/>
      <c r="I15" s="77"/>
      <c r="J15" s="77"/>
    </row>
    <row r="16" spans="1:10" x14ac:dyDescent="0.25">
      <c r="A16" s="63" t="s">
        <v>121</v>
      </c>
      <c r="B16" s="67">
        <v>8.2947186908393604</v>
      </c>
      <c r="C16" s="74">
        <v>1189873</v>
      </c>
      <c r="D16" s="68">
        <v>796188</v>
      </c>
      <c r="E16" s="75">
        <v>393685</v>
      </c>
      <c r="G16" s="76"/>
      <c r="H16" s="77"/>
      <c r="I16" s="77"/>
      <c r="J16" s="77"/>
    </row>
    <row r="17" spans="1:10" x14ac:dyDescent="0.25">
      <c r="A17" s="63" t="s">
        <v>122</v>
      </c>
      <c r="B17" s="67">
        <v>9.6707154094051386</v>
      </c>
      <c r="C17" s="74">
        <v>1387259</v>
      </c>
      <c r="D17" s="68">
        <v>287467</v>
      </c>
      <c r="E17" s="75">
        <v>1099792</v>
      </c>
      <c r="G17" s="76"/>
      <c r="H17" s="77"/>
      <c r="I17" s="77"/>
      <c r="J17" s="77"/>
    </row>
    <row r="18" spans="1:10" x14ac:dyDescent="0.25">
      <c r="A18" s="63" t="s">
        <v>123</v>
      </c>
      <c r="B18" s="67">
        <v>14.409317789741571</v>
      </c>
      <c r="C18" s="74">
        <v>2067009</v>
      </c>
      <c r="D18" s="68">
        <v>1263904</v>
      </c>
      <c r="E18" s="75">
        <v>803105</v>
      </c>
      <c r="G18" s="76"/>
      <c r="H18" s="77"/>
      <c r="I18" s="77"/>
      <c r="J18" s="77"/>
    </row>
    <row r="19" spans="1:10" x14ac:dyDescent="0.25">
      <c r="A19" s="63" t="s">
        <v>124</v>
      </c>
      <c r="B19" s="67">
        <v>1.2207643569544036</v>
      </c>
      <c r="C19" s="74">
        <v>175118</v>
      </c>
      <c r="D19" s="68">
        <v>47159</v>
      </c>
      <c r="E19" s="75">
        <v>127959</v>
      </c>
      <c r="G19" s="76"/>
      <c r="H19" s="77"/>
      <c r="I19" s="77"/>
      <c r="J19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Tabela 1</vt:lpstr>
      <vt:lpstr>Tabela 2</vt:lpstr>
      <vt:lpstr>Tabela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2025-10-17T06:49:32Z</dcterms:modified>
</cp:coreProperties>
</file>