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19200" windowHeight="6770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F6" i="14"/>
  <c r="H6" i="14" s="1"/>
  <c r="E6" i="14"/>
  <c r="D6" i="14"/>
  <c r="C6" i="14"/>
  <c r="G6" i="14" l="1"/>
  <c r="I6" i="14"/>
  <c r="K8" i="12"/>
  <c r="J8" i="12"/>
  <c r="I8" i="12"/>
  <c r="H8" i="12"/>
  <c r="K7" i="12"/>
  <c r="J7" i="12"/>
  <c r="I7" i="12"/>
  <c r="H7" i="12"/>
  <c r="G6" i="12"/>
  <c r="K6" i="12" s="1"/>
  <c r="F6" i="12"/>
  <c r="J6" i="12" s="1"/>
  <c r="E6" i="12"/>
  <c r="D6" i="12"/>
  <c r="H6" i="12" s="1"/>
  <c r="C6" i="12"/>
  <c r="B6" i="12"/>
  <c r="I6" i="12" l="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<sst xmlns="http://schemas.openxmlformats.org/spreadsheetml/2006/main" count="115" uniqueCount="86">
  <si>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</si>
  <si>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</si>
  <si>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</si>
  <si>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</si>
  <si>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</si>
  <si>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</si>
  <si>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</si>
  <si>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</si>
  <si>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</si>
  <si>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</si>
  <si>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</si>
  <si>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</si>
  <si>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</si>
  <si>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</si>
  <si>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</si>
  <si>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</si>
  <si>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</si>
  <si>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</si>
  <si>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</si>
  <si>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</si>
  <si>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</si>
  <si>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</si>
  <si>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</si>
  <si>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</si>
  <si>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</si>
  <si>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</si>
  <si>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</si>
  <si>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</si>
  <si>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</si>
  <si>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</si>
  <si>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</si>
  <si>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</si>
  <si>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</si>
  <si>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</si>
  <si>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</si>
  <si>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</si>
  <si>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</si>
  <si>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</si>
  <si>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</si>
  <si>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</si>
  <si>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</si>
  <si>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</si>
  <si>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</si>
  <si>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</si>
  <si>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</si>
  <si>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</si>
  <si>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</si>
  <si>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</si>
  <si>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</si>
  <si>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</si>
  <si>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</si>
  <si>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</si>
  <si>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</si>
  <si>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</si>
  <si>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</si>
  <si>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</si>
  <si>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</si>
  <si>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</si>
  <si>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</si>
  <si>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</si>
  <si>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</si>
  <si>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</si>
  <si>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</si>
  <si>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</si>
  <si>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</si>
  <si>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</si>
  <si>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</si>
  <si>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</si>
  <si>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</si>
  <si>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</si>
  <si>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</si>
  <si>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</si>
  <si>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</si>
  <si>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</si>
  <si>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</si>
  <si>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</si>
  <si>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</si>
  <si>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</si>
  <si>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VI 2025</t>
  </si>
  <si>
    <t>VII 2024</t>
  </si>
  <si>
    <t>VII 2025</t>
  </si>
  <si>
    <r>
      <t xml:space="preserve">VII 2025
</t>
    </r>
    <r>
      <rPr>
        <sz val="10"/>
        <rFont val="Arial Narrow"/>
        <family val="2"/>
        <charset val="238"/>
      </rPr>
      <t>VI 2025</t>
    </r>
  </si>
  <si>
    <r>
      <t xml:space="preserve">VII 2025
</t>
    </r>
    <r>
      <rPr>
        <sz val="10"/>
        <rFont val="Arial Narrow"/>
        <family val="2"/>
      </rPr>
      <t>VII</t>
    </r>
    <r>
      <rPr>
        <sz val="10"/>
        <rFont val="Arial Narrow"/>
        <family val="2"/>
        <charset val="238"/>
      </rPr>
      <t xml:space="preserve"> 2024</t>
    </r>
  </si>
  <si>
    <r>
      <t xml:space="preserve">VII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</si>
  <si>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u/>
        <sz val="10"/>
        <rFont val="Arial Narrow"/>
        <family val="2"/>
      </rPr>
      <t>VII 2025</t>
    </r>
    <r>
      <rPr>
        <sz val="10"/>
        <rFont val="Arial Narrow"/>
        <family val="2"/>
      </rPr>
      <t xml:space="preserve">
VI 2025</t>
    </r>
  </si>
  <si>
    <r>
      <t xml:space="preserve">VII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</si>
</sst>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4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5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zoomScale="87" zoomScaleNormal="87" workbookViewId="0">
      <selection activeCell="L13" sqref="L13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3"/>
      <c r="B3" s="86" t="s">
        <v>76</v>
      </c>
      <c r="C3" s="86"/>
      <c r="D3" s="87" t="s">
        <v>78</v>
      </c>
      <c r="E3" s="88"/>
      <c r="F3" s="91" t="s">
        <v>80</v>
      </c>
      <c r="G3" s="91"/>
      <c r="H3" s="92" t="s">
        <v>69</v>
      </c>
      <c r="I3" s="93"/>
      <c r="J3" s="93"/>
      <c r="K3" s="93"/>
      <c r="L3" s="78"/>
    </row>
    <row r="4" spans="1:25" ht="26.25" customHeight="1" x14ac:dyDescent="0.25">
      <c r="A4" s="84"/>
      <c r="B4" s="86"/>
      <c r="C4" s="86"/>
      <c r="D4" s="89"/>
      <c r="E4" s="90"/>
      <c r="F4" s="91"/>
      <c r="G4" s="91"/>
      <c r="H4" s="81" t="s">
        <v>84</v>
      </c>
      <c r="I4" s="81"/>
      <c r="J4" s="82" t="s">
        <v>85</v>
      </c>
      <c r="K4" s="82"/>
      <c r="L4" s="79"/>
    </row>
    <row r="5" spans="1:25" ht="26" x14ac:dyDescent="0.25">
      <c r="A5" s="85"/>
      <c r="B5" s="16" t="s">
        <v>70</v>
      </c>
      <c r="C5" s="77" t="s">
        <v>71</v>
      </c>
      <c r="D5" s="16" t="s">
        <v>70</v>
      </c>
      <c r="E5" s="77" t="s">
        <v>71</v>
      </c>
      <c r="F5" s="16" t="s">
        <v>70</v>
      </c>
      <c r="G5" s="77" t="s">
        <v>71</v>
      </c>
      <c r="H5" s="16" t="s">
        <v>70</v>
      </c>
      <c r="I5" s="77" t="s">
        <v>71</v>
      </c>
      <c r="J5" s="16" t="s">
        <v>70</v>
      </c>
      <c r="K5" s="77" t="s">
        <v>71</v>
      </c>
      <c r="L5" s="80"/>
    </row>
    <row r="6" spans="1:25" ht="26" x14ac:dyDescent="0.3">
      <c r="A6" s="17" t="s">
        <v>61</v>
      </c>
      <c r="B6" s="52">
        <f>SUM(B7:B8)</f>
        <v>547660</v>
      </c>
      <c r="C6" s="53">
        <f t="shared" ref="C6:G6" si="0">SUM(C7:C8)</f>
        <v>243813</v>
      </c>
      <c r="D6" s="52">
        <f t="shared" si="0"/>
        <v>547601</v>
      </c>
      <c r="E6" s="54">
        <f t="shared" si="0"/>
        <v>245355</v>
      </c>
      <c r="F6" s="52">
        <f t="shared" si="0"/>
        <v>544379</v>
      </c>
      <c r="G6" s="54">
        <f t="shared" si="0"/>
        <v>242716</v>
      </c>
      <c r="H6" s="55">
        <f t="shared" ref="H6:I8" si="1">F6/D6*100</f>
        <v>99.411615391498557</v>
      </c>
      <c r="I6" s="56">
        <f t="shared" si="1"/>
        <v>98.924415642640255</v>
      </c>
      <c r="J6" s="55">
        <f>F6/B6*100</f>
        <v>99.400905671401958</v>
      </c>
      <c r="K6" s="55">
        <f>G6/C6*100</f>
        <v>99.550065008838743</v>
      </c>
      <c r="L6" s="18" t="s">
        <v>64</v>
      </c>
    </row>
    <row r="7" spans="1:25" ht="33" customHeight="1" x14ac:dyDescent="0.3">
      <c r="A7" s="19" t="s">
        <v>65</v>
      </c>
      <c r="B7" s="52">
        <v>484141</v>
      </c>
      <c r="C7" s="54">
        <v>216605</v>
      </c>
      <c r="D7" s="57">
        <v>482731</v>
      </c>
      <c r="E7" s="58">
        <v>217911</v>
      </c>
      <c r="F7" s="57">
        <v>479111</v>
      </c>
      <c r="G7" s="58">
        <v>215097</v>
      </c>
      <c r="H7" s="55">
        <f t="shared" si="1"/>
        <v>99.250099952147266</v>
      </c>
      <c r="I7" s="59">
        <f t="shared" si="1"/>
        <v>98.708647108223076</v>
      </c>
      <c r="J7" s="55">
        <f t="shared" ref="J7:K8" si="2">F7/B7*100</f>
        <v>98.961046471998856</v>
      </c>
      <c r="K7" s="55">
        <f t="shared" si="2"/>
        <v>99.303801851296143</v>
      </c>
      <c r="L7" s="20" t="s">
        <v>62</v>
      </c>
    </row>
    <row r="8" spans="1:25" ht="33.75" customHeight="1" x14ac:dyDescent="0.3">
      <c r="A8" s="19" t="s">
        <v>66</v>
      </c>
      <c r="B8" s="52">
        <v>63519</v>
      </c>
      <c r="C8" s="54">
        <v>27208</v>
      </c>
      <c r="D8" s="57">
        <v>64870</v>
      </c>
      <c r="E8" s="58">
        <v>27444</v>
      </c>
      <c r="F8" s="57">
        <v>65268</v>
      </c>
      <c r="G8" s="58">
        <v>27619</v>
      </c>
      <c r="H8" s="55">
        <f t="shared" si="1"/>
        <v>100.61353476183135</v>
      </c>
      <c r="I8" s="59">
        <f t="shared" si="1"/>
        <v>100.63766214837486</v>
      </c>
      <c r="J8" s="55">
        <f t="shared" si="2"/>
        <v>102.75350682472961</v>
      </c>
      <c r="K8" s="55">
        <f t="shared" si="2"/>
        <v>101.51058512202293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A3" sqref="A3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  <c r="M1" s="51"/>
    </row>
    <row r="2" spans="1:13" s="2" customFormat="1" ht="13.5" customHeight="1" x14ac:dyDescent="0.35">
      <c r="A2" s="98" t="s">
        <v>60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42" customHeight="1" x14ac:dyDescent="0.25">
      <c r="A3" s="94" t="s">
        <v>72</v>
      </c>
      <c r="B3" s="95"/>
      <c r="C3" s="99" t="s">
        <v>73</v>
      </c>
      <c r="D3" s="100"/>
      <c r="E3" s="100"/>
      <c r="F3" s="101"/>
      <c r="G3" s="99" t="s">
        <v>74</v>
      </c>
      <c r="H3" s="100"/>
      <c r="I3" s="101"/>
      <c r="J3" s="102" t="s">
        <v>75</v>
      </c>
      <c r="K3" s="102"/>
    </row>
    <row r="4" spans="1:13" ht="27" customHeight="1" x14ac:dyDescent="0.25">
      <c r="A4" s="96"/>
      <c r="B4" s="96"/>
      <c r="C4" s="21" t="s">
        <v>77</v>
      </c>
      <c r="D4" s="22" t="s">
        <v>79</v>
      </c>
      <c r="E4" s="23" t="s">
        <v>78</v>
      </c>
      <c r="F4" s="23" t="s">
        <v>80</v>
      </c>
      <c r="G4" s="24" t="s">
        <v>81</v>
      </c>
      <c r="H4" s="24" t="s">
        <v>82</v>
      </c>
      <c r="I4" s="24" t="s">
        <v>83</v>
      </c>
      <c r="J4" s="103"/>
      <c r="K4" s="103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60"/>
      <c r="J5" s="32"/>
      <c r="K5" s="33"/>
    </row>
    <row r="6" spans="1:13" ht="12.75" customHeight="1" x14ac:dyDescent="0.3">
      <c r="A6" s="34"/>
      <c r="B6" s="35" t="s">
        <v>0</v>
      </c>
      <c r="C6" s="76">
        <f>SUM(C8:C26)</f>
        <v>547660</v>
      </c>
      <c r="D6" s="61">
        <f>SUM(D8:D26)</f>
        <v>547620</v>
      </c>
      <c r="E6" s="61">
        <f t="shared" ref="E6:F6" si="0">SUM(E8:E26)</f>
        <v>547601</v>
      </c>
      <c r="F6" s="61">
        <f t="shared" si="0"/>
        <v>544379</v>
      </c>
      <c r="G6" s="62">
        <f>F6/E6*100</f>
        <v>99.411615391498557</v>
      </c>
      <c r="H6" s="63">
        <f>F6/D6*100</f>
        <v>99.408166246667392</v>
      </c>
      <c r="I6" s="64">
        <f>F6/C6*100</f>
        <v>99.400905671401958</v>
      </c>
      <c r="J6" s="36" t="s">
        <v>1</v>
      </c>
      <c r="K6" s="33"/>
    </row>
    <row r="7" spans="1:13" ht="5.25" customHeight="1" x14ac:dyDescent="0.3">
      <c r="A7" s="34"/>
      <c r="B7" s="37"/>
      <c r="C7" s="65"/>
      <c r="D7" s="66"/>
      <c r="E7" s="67"/>
      <c r="F7" s="67"/>
      <c r="G7" s="68"/>
      <c r="H7" s="69"/>
      <c r="I7" s="70"/>
      <c r="J7" s="38"/>
      <c r="K7" s="33"/>
    </row>
    <row r="8" spans="1:13" ht="13" x14ac:dyDescent="0.25">
      <c r="A8" s="34" t="s">
        <v>2</v>
      </c>
      <c r="B8" s="39" t="s">
        <v>3</v>
      </c>
      <c r="C8" s="71">
        <v>11495</v>
      </c>
      <c r="D8" s="71">
        <v>11739</v>
      </c>
      <c r="E8" s="71">
        <v>11445</v>
      </c>
      <c r="F8" s="71">
        <v>11370</v>
      </c>
      <c r="G8" s="72">
        <f t="shared" ref="G8:G26" si="1">F8/E8*100</f>
        <v>99.344692005242464</v>
      </c>
      <c r="H8" s="73">
        <f t="shared" ref="H8:H26" si="2">F8/D8*100</f>
        <v>96.856631740352668</v>
      </c>
      <c r="I8" s="74">
        <f t="shared" ref="I8:I26" si="3">F8/C8*100</f>
        <v>98.91257068290561</v>
      </c>
      <c r="J8" s="40" t="s">
        <v>4</v>
      </c>
      <c r="K8" s="25" t="s">
        <v>2</v>
      </c>
    </row>
    <row r="9" spans="1:13" ht="16.5" customHeight="1" x14ac:dyDescent="0.25">
      <c r="A9" s="34" t="s">
        <v>5</v>
      </c>
      <c r="B9" s="39" t="s">
        <v>6</v>
      </c>
      <c r="C9" s="71">
        <v>10430</v>
      </c>
      <c r="D9" s="75">
        <v>10376</v>
      </c>
      <c r="E9" s="71">
        <v>10195</v>
      </c>
      <c r="F9" s="71">
        <v>10075</v>
      </c>
      <c r="G9" s="72">
        <f t="shared" si="1"/>
        <v>98.82295242766061</v>
      </c>
      <c r="H9" s="73">
        <f t="shared" si="2"/>
        <v>97.099074787972242</v>
      </c>
      <c r="I9" s="74">
        <f t="shared" si="3"/>
        <v>96.596356663470758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71">
        <v>104233</v>
      </c>
      <c r="D10" s="75">
        <v>104260</v>
      </c>
      <c r="E10" s="71">
        <v>101987</v>
      </c>
      <c r="F10" s="71">
        <v>101514</v>
      </c>
      <c r="G10" s="72">
        <f t="shared" si="1"/>
        <v>99.536215400001964</v>
      </c>
      <c r="H10" s="73">
        <f t="shared" si="2"/>
        <v>97.366199884903125</v>
      </c>
      <c r="I10" s="74">
        <f t="shared" si="3"/>
        <v>97.391421143016132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71">
        <v>8490</v>
      </c>
      <c r="D11" s="75">
        <v>8460</v>
      </c>
      <c r="E11" s="71">
        <v>8784</v>
      </c>
      <c r="F11" s="71">
        <v>8788</v>
      </c>
      <c r="G11" s="72">
        <f t="shared" si="1"/>
        <v>100.04553734061932</v>
      </c>
      <c r="H11" s="73">
        <f t="shared" si="2"/>
        <v>103.87706855791963</v>
      </c>
      <c r="I11" s="74">
        <f t="shared" si="3"/>
        <v>103.51001177856301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71">
        <v>8716</v>
      </c>
      <c r="D12" s="75">
        <v>8817</v>
      </c>
      <c r="E12" s="71">
        <v>8550</v>
      </c>
      <c r="F12" s="71">
        <v>8543</v>
      </c>
      <c r="G12" s="72">
        <f t="shared" si="1"/>
        <v>99.918128654970758</v>
      </c>
      <c r="H12" s="73">
        <f t="shared" si="2"/>
        <v>96.892367018260188</v>
      </c>
      <c r="I12" s="74">
        <f t="shared" si="3"/>
        <v>98.015144561725563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71">
        <v>26529</v>
      </c>
      <c r="D13" s="75">
        <v>26745</v>
      </c>
      <c r="E13" s="71">
        <v>26932</v>
      </c>
      <c r="F13" s="71">
        <v>26972</v>
      </c>
      <c r="G13" s="72">
        <f t="shared" si="1"/>
        <v>100.14852220406951</v>
      </c>
      <c r="H13" s="73">
        <f t="shared" si="2"/>
        <v>100.84875677696765</v>
      </c>
      <c r="I13" s="74">
        <f t="shared" si="3"/>
        <v>101.66987070752762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71">
        <v>100730</v>
      </c>
      <c r="D14" s="75">
        <v>101676</v>
      </c>
      <c r="E14" s="71">
        <v>100089</v>
      </c>
      <c r="F14" s="71">
        <v>100427</v>
      </c>
      <c r="G14" s="72">
        <f t="shared" si="1"/>
        <v>100.33769944749173</v>
      </c>
      <c r="H14" s="73">
        <f t="shared" si="2"/>
        <v>98.771588182068527</v>
      </c>
      <c r="I14" s="74">
        <f t="shared" si="3"/>
        <v>99.699195870147918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71">
        <v>25526</v>
      </c>
      <c r="D15" s="75">
        <v>25745</v>
      </c>
      <c r="E15" s="71">
        <v>25381</v>
      </c>
      <c r="F15" s="71">
        <v>25458</v>
      </c>
      <c r="G15" s="72">
        <f t="shared" si="1"/>
        <v>100.30337654150743</v>
      </c>
      <c r="H15" s="73">
        <f t="shared" si="2"/>
        <v>98.88522043115168</v>
      </c>
      <c r="I15" s="74">
        <f t="shared" si="3"/>
        <v>99.733604951813831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71">
        <v>28455</v>
      </c>
      <c r="D16" s="75">
        <v>29865</v>
      </c>
      <c r="E16" s="71">
        <v>29104</v>
      </c>
      <c r="F16" s="71">
        <v>29630</v>
      </c>
      <c r="G16" s="72">
        <f t="shared" si="1"/>
        <v>101.80731170973063</v>
      </c>
      <c r="H16" s="73">
        <f t="shared" si="2"/>
        <v>99.213125732462743</v>
      </c>
      <c r="I16" s="74">
        <f t="shared" si="3"/>
        <v>104.12932700755579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71">
        <v>20832</v>
      </c>
      <c r="D17" s="75">
        <v>20733</v>
      </c>
      <c r="E17" s="71">
        <v>20816</v>
      </c>
      <c r="F17" s="71">
        <v>20891</v>
      </c>
      <c r="G17" s="72">
        <f t="shared" si="1"/>
        <v>100.36029976940814</v>
      </c>
      <c r="H17" s="73">
        <f t="shared" si="2"/>
        <v>100.76207012974486</v>
      </c>
      <c r="I17" s="74">
        <f t="shared" si="3"/>
        <v>100.28321812596006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71">
        <v>12190</v>
      </c>
      <c r="D18" s="75">
        <v>12219</v>
      </c>
      <c r="E18" s="71">
        <v>12320</v>
      </c>
      <c r="F18" s="71">
        <v>12335</v>
      </c>
      <c r="G18" s="72">
        <f t="shared" si="1"/>
        <v>100.12175324675326</v>
      </c>
      <c r="H18" s="73">
        <f t="shared" si="2"/>
        <v>100.94934118995008</v>
      </c>
      <c r="I18" s="74">
        <f t="shared" si="3"/>
        <v>101.18949958982772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71">
        <v>2493</v>
      </c>
      <c r="D19" s="75">
        <v>2501</v>
      </c>
      <c r="E19" s="71">
        <v>2360</v>
      </c>
      <c r="F19" s="71">
        <v>2373</v>
      </c>
      <c r="G19" s="72">
        <f t="shared" si="1"/>
        <v>100.55084745762713</v>
      </c>
      <c r="H19" s="73">
        <f t="shared" si="2"/>
        <v>94.882047181127547</v>
      </c>
      <c r="I19" s="74">
        <f t="shared" si="3"/>
        <v>95.186522262334535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71">
        <v>18984</v>
      </c>
      <c r="D20" s="75">
        <v>19240</v>
      </c>
      <c r="E20" s="71">
        <v>18922</v>
      </c>
      <c r="F20" s="71">
        <v>18887</v>
      </c>
      <c r="G20" s="72">
        <f t="shared" si="1"/>
        <v>99.815030123665565</v>
      </c>
      <c r="H20" s="73">
        <f t="shared" si="2"/>
        <v>98.165280665280662</v>
      </c>
      <c r="I20" s="74">
        <f t="shared" si="3"/>
        <v>99.489043404972605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71">
        <v>14733</v>
      </c>
      <c r="D21" s="75">
        <v>14715</v>
      </c>
      <c r="E21" s="71">
        <v>15253</v>
      </c>
      <c r="F21" s="71">
        <v>15278</v>
      </c>
      <c r="G21" s="72">
        <f t="shared" si="1"/>
        <v>100.16390218317707</v>
      </c>
      <c r="H21" s="73">
        <f t="shared" si="2"/>
        <v>103.8260278627251</v>
      </c>
      <c r="I21" s="74">
        <f t="shared" si="3"/>
        <v>103.69917871445055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71">
        <v>47712</v>
      </c>
      <c r="D22" s="75">
        <v>47520</v>
      </c>
      <c r="E22" s="71">
        <v>47637</v>
      </c>
      <c r="F22" s="71">
        <v>47616</v>
      </c>
      <c r="G22" s="72">
        <f t="shared" si="1"/>
        <v>99.955916619434475</v>
      </c>
      <c r="H22" s="73">
        <f t="shared" si="2"/>
        <v>100.20202020202021</v>
      </c>
      <c r="I22" s="74">
        <f t="shared" si="3"/>
        <v>99.798792756539228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71">
        <v>46448</v>
      </c>
      <c r="D23" s="75">
        <v>43086</v>
      </c>
      <c r="E23" s="71">
        <v>47524</v>
      </c>
      <c r="F23" s="71">
        <v>43797</v>
      </c>
      <c r="G23" s="72">
        <f t="shared" si="1"/>
        <v>92.157646662738827</v>
      </c>
      <c r="H23" s="73">
        <f t="shared" si="2"/>
        <v>101.65018799610081</v>
      </c>
      <c r="I23" s="74">
        <f t="shared" si="3"/>
        <v>94.29254219772649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71">
        <v>38490</v>
      </c>
      <c r="D24" s="75">
        <v>38601</v>
      </c>
      <c r="E24" s="71">
        <v>39562</v>
      </c>
      <c r="F24" s="71">
        <v>39595</v>
      </c>
      <c r="G24" s="72">
        <f t="shared" si="1"/>
        <v>100.08341337647238</v>
      </c>
      <c r="H24" s="73">
        <f t="shared" si="2"/>
        <v>102.57506282220668</v>
      </c>
      <c r="I24" s="74">
        <f t="shared" si="3"/>
        <v>102.87087555209145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71">
        <v>9679</v>
      </c>
      <c r="D25" s="75">
        <v>9728</v>
      </c>
      <c r="E25" s="71">
        <v>9363</v>
      </c>
      <c r="F25" s="71">
        <v>9441</v>
      </c>
      <c r="G25" s="72">
        <f t="shared" si="1"/>
        <v>100.83306632489585</v>
      </c>
      <c r="H25" s="73">
        <f t="shared" si="2"/>
        <v>97.049753289473685</v>
      </c>
      <c r="I25" s="74">
        <f t="shared" si="3"/>
        <v>97.541068292178949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71">
        <v>11495</v>
      </c>
      <c r="D26" s="75">
        <v>11594</v>
      </c>
      <c r="E26" s="71">
        <v>11377</v>
      </c>
      <c r="F26" s="71">
        <v>11389</v>
      </c>
      <c r="G26" s="72">
        <f t="shared" si="1"/>
        <v>100.10547596027072</v>
      </c>
      <c r="H26" s="73">
        <f t="shared" si="2"/>
        <v>98.231844057271005</v>
      </c>
      <c r="I26" s="74">
        <f t="shared" si="3"/>
        <v>99.077859939103959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2025-09-15T08:21:43Z</dcterms:modified>
</cp:coreProperties>
</file>