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G17" i="19" l="1"/>
  <c r="D17" i="19"/>
  <c r="J17" i="56" l="1"/>
  <c r="E24" i="56"/>
  <c r="F24" i="56"/>
  <c r="G24" i="56"/>
  <c r="H24" i="56"/>
  <c r="I24" i="56"/>
  <c r="J24" i="56"/>
  <c r="K24" i="56"/>
  <c r="L24" i="56"/>
  <c r="M24" i="56"/>
  <c r="N24" i="56"/>
  <c r="O24" i="56"/>
  <c r="P24" i="56"/>
  <c r="D24" i="56"/>
  <c r="E17" i="56"/>
  <c r="F17" i="56"/>
  <c r="G17" i="56"/>
  <c r="H17" i="56"/>
  <c r="I17" i="56"/>
  <c r="K17" i="56"/>
  <c r="L17" i="56"/>
  <c r="M17" i="56"/>
  <c r="N17" i="56"/>
  <c r="O17" i="56"/>
  <c r="P17" i="56"/>
  <c r="D17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D10" i="56"/>
  <c r="F8" i="61" l="1"/>
  <c r="F9" i="61"/>
  <c r="F10" i="61"/>
  <c r="F7" i="61"/>
  <c r="E8" i="61" l="1"/>
  <c r="E9" i="61"/>
  <c r="E10" i="61"/>
  <c r="E7" i="61"/>
</calcChain>
</file>

<file path=xl/sharedStrings.xml><?xml version="1.0" encoding="utf-8"?>
<sst xmlns="http://schemas.openxmlformats.org/spreadsheetml/2006/main" count="716" uniqueCount="174">
  <si>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</si>
  <si>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</si>
  <si>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</si>
  <si>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</si>
  <si>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</si>
  <si>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</si>
  <si>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</si>
  <si>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</si>
  <si>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</si>
  <si>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</si>
  <si>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</si>
  <si>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</si>
  <si>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</si>
  <si>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</si>
  <si>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</si>
  <si>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</si>
  <si>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</si>
  <si>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</si>
  <si>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</si>
  <si>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</si>
  <si>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</si>
  <si>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</si>
  <si>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</si>
  <si>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</si>
  <si>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</si>
  <si>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</si>
  <si>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</si>
  <si>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</si>
  <si>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</si>
  <si>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</si>
  <si>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</si>
  <si>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</si>
  <si>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</si>
  <si>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</si>
  <si>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</si>
  <si>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</si>
  <si>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</si>
  <si>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</si>
  <si>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</si>
  <si>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</si>
  <si>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</si>
  <si>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</si>
  <si>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</si>
  <si>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</si>
  <si>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</si>
  <si>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</si>
  <si>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</si>
  <si>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</si>
  <si>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</si>
  <si>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</si>
  <si>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</si>
  <si>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</si>
  <si>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</si>
  <si>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</si>
  <si>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</si>
  <si>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</si>
  <si>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</si>
  <si>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</si>
  <si>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</si>
  <si>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</si>
  <si>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</si>
  <si>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</si>
  <si>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</si>
  <si>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</si>
  <si>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</si>
  <si>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</si>
  <si>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</si>
  <si>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</si>
  <si>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</si>
  <si>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</si>
  <si>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</si>
  <si>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</si>
  <si>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</si>
  <si>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</si>
  <si>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</si>
  <si>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</si>
  <si>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</si>
  <si>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</si>
  <si>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</si>
  <si>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</si>
  <si>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</si>
  <si>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</si>
  <si>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</si>
  <si>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</si>
  <si>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</si>
  <si>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</si>
  <si>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</si>
  <si>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</si>
  <si>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</si>
  <si>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</si>
  <si>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</si>
  <si>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</si>
  <si>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</si>
  <si>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</si>
  <si>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</si>
  <si>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</si>
  <si>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</si>
  <si>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</si>
  <si>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</si>
  <si>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</si>
  <si>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</si>
  <si>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</si>
  <si>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</si>
  <si>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</si>
  <si>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</si>
  <si>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</si>
  <si>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</si>
  <si>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</si>
  <si>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</si>
  <si>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</si>
  <si>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</si>
  <si>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</si>
  <si>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</si>
  <si>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</si>
  <si>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</si>
  <si>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</si>
  <si>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</si>
  <si>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</si>
  <si>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</si>
  <si>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</si>
  <si>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</si>
  <si>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</si>
  <si>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</si>
  <si>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</si>
  <si>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</si>
  <si>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</si>
  <si>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</si>
  <si>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</si>
  <si>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</si>
  <si>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</si>
  <si>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</si>
  <si>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</si>
  <si>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</si>
  <si>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</si>
  <si>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</si>
  <si>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</si>
  <si>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</si>
  <si>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</si>
  <si>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</si>
  <si>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</si>
  <si>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</si>
  <si>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</si>
  <si>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</si>
  <si>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</si>
  <si>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</si>
  <si>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</si>
  <si>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</si>
  <si>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</si>
  <si>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</si>
  <si>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</si>
  <si>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</si>
  <si>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</si>
  <si>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</si>
  <si>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</si>
  <si>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2024
</t>
    </r>
    <r>
      <rPr>
        <i/>
        <sz val="9"/>
        <rFont val="Arial Narrow"/>
        <family val="2"/>
        <charset val="238"/>
      </rPr>
      <t>I quarter 2024</t>
    </r>
  </si>
  <si>
    <r>
      <t xml:space="preserve">II kvartal 2024
</t>
    </r>
    <r>
      <rPr>
        <i/>
        <sz val="9"/>
        <rFont val="Arial Narrow"/>
        <family val="2"/>
        <charset val="238"/>
      </rPr>
      <t>II quarter 2024</t>
    </r>
  </si>
  <si>
    <r>
      <t xml:space="preserve">II kvartal 2024
</t>
    </r>
    <r>
      <rPr>
        <i/>
        <sz val="9"/>
        <rFont val="Arial Narrow"/>
        <family val="2"/>
        <charset val="238"/>
      </rPr>
      <t>II quarter 2024
u"hilj."
in"000"</t>
    </r>
  </si>
  <si>
    <r>
      <t xml:space="preserve">III kvartal 2024
</t>
    </r>
    <r>
      <rPr>
        <i/>
        <sz val="9"/>
        <rFont val="Arial Narrow"/>
        <family val="2"/>
        <charset val="238"/>
      </rPr>
      <t>III quarter 2024</t>
    </r>
  </si>
  <si>
    <r>
      <t xml:space="preserve">III kvartal 2024
</t>
    </r>
    <r>
      <rPr>
        <i/>
        <sz val="9"/>
        <rFont val="Arial Narrow"/>
        <family val="2"/>
        <charset val="238"/>
      </rPr>
      <t>III quarter 2024
u"hilj."
in"000"</t>
    </r>
  </si>
  <si>
    <r>
      <t xml:space="preserve">III kvartal 2023
</t>
    </r>
    <r>
      <rPr>
        <i/>
        <sz val="9"/>
        <rFont val="Arial Narrow"/>
        <family val="2"/>
        <charset val="238"/>
      </rPr>
      <t>III quarter 2023
u"hilj."
in"000"</t>
    </r>
  </si>
  <si>
    <r>
      <t xml:space="preserve">III kvartal 2024
</t>
    </r>
    <r>
      <rPr>
        <b/>
        <u/>
        <sz val="9"/>
        <rFont val="Arial Narrow"/>
        <family val="2"/>
        <charset val="238"/>
      </rPr>
      <t xml:space="preserve">III </t>
    </r>
    <r>
      <rPr>
        <i/>
        <u/>
        <sz val="9"/>
        <rFont val="Arial Narrow"/>
        <family val="2"/>
        <charset val="238"/>
      </rPr>
      <t>quarter 2024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2024</t>
    </r>
    <r>
      <rPr>
        <i/>
        <sz val="9"/>
        <rFont val="Arial Narrow"/>
        <family val="2"/>
        <charset val="238"/>
      </rPr>
      <t xml:space="preserve">
II quarter 2024
</t>
    </r>
  </si>
  <si>
    <r>
      <t xml:space="preserve">III kvartal 2024
</t>
    </r>
    <r>
      <rPr>
        <i/>
        <u/>
        <sz val="9"/>
        <rFont val="Arial Narrow"/>
        <family val="2"/>
        <charset val="238"/>
      </rPr>
      <t>III quarter 2024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2023</t>
    </r>
    <r>
      <rPr>
        <i/>
        <sz val="9"/>
        <rFont val="Arial Narrow"/>
        <family val="2"/>
        <charset val="238"/>
      </rPr>
      <t xml:space="preserve">
III quarter 2023
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</si>
  <si>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</si>
  <si>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</si>
  <si>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</si>
  <si>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</si>
  <si>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</si>
  <si>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</si>
  <si>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</si>
  <si>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</si>
  <si>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</si>
  <si>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</si>
  <si>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 xml:space="preserve">Struktura </t>
    </r>
    <r>
      <rPr>
        <sz val="11"/>
        <rFont val="Arial Narrow"/>
        <family val="2"/>
        <charset val="238"/>
      </rPr>
      <t xml:space="preserve">/ </t>
    </r>
    <r>
      <rPr>
        <i/>
        <sz val="11"/>
        <rFont val="Arial Narrow"/>
        <family val="2"/>
        <charset val="238"/>
      </rPr>
      <t>Structure (%)</t>
    </r>
  </si>
  <si>
    <r>
      <t>1)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Ukupno radno sposobno stanovništvo starosti 15-89 godina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working age population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radna snaga starosti 15-89 godina</t>
    </r>
    <r>
      <rPr>
        <sz val="10"/>
        <rFont val="Arial Narrow"/>
        <family val="2"/>
        <charset val="238"/>
      </rPr>
      <t xml:space="preserve"> / T</t>
    </r>
    <r>
      <rPr>
        <i/>
        <sz val="10"/>
        <rFont val="Arial Narrow"/>
        <family val="2"/>
        <charset val="238"/>
      </rPr>
      <t>otal labour force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 xml:space="preserve">Ukupno zaposleni starosti 15-89 godina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 employed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nezaposleni starosti 15-74 godine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unemployed aged 15-74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osobe izvan radne snage starosti 15-89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persons outside the labour force aged 15-89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</si>
</sst>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317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49" fontId="58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61" fillId="0" borderId="0" xfId="0" applyFont="1" applyAlignment="1">
      <alignment vertical="top" wrapText="1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8" fillId="0" borderId="0" xfId="3" applyFont="1" applyFill="1" applyBorder="1" applyAlignment="1">
      <alignment horizontal="center" vertical="top" wrapText="1"/>
    </xf>
    <xf numFmtId="0" fontId="5" fillId="0" borderId="0" xfId="0" applyFont="1" applyBorder="1" applyAlignment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6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/>
    <xf numFmtId="49" fontId="10" fillId="0" borderId="0" xfId="0" applyNumberFormat="1" applyFont="1" applyFill="1" applyAlignment="1">
      <alignment horizontal="right"/>
    </xf>
    <xf numFmtId="3" fontId="52" fillId="0" borderId="0" xfId="9" applyNumberFormat="1" applyFont="1" applyFill="1" applyAlignment="1">
      <alignment horizontal="right" vertical="top"/>
    </xf>
    <xf numFmtId="164" fontId="52" fillId="0" borderId="0" xfId="0" applyNumberFormat="1" applyFont="1" applyFill="1" applyBorder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3" fillId="0" borderId="7" xfId="0" applyFont="1" applyBorder="1" applyAlignment="1"/>
    <xf numFmtId="0" fontId="3" fillId="0" borderId="2" xfId="0" applyFont="1" applyBorder="1" applyAlignment="1"/>
    <xf numFmtId="0" fontId="3" fillId="0" borderId="0" xfId="0" applyFont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top" wrapText="1"/>
    </xf>
    <xf numFmtId="0" fontId="50" fillId="0" borderId="0" xfId="0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 vertical="top" wrapText="1"/>
    </xf>
    <xf numFmtId="0" fontId="51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7109375" style="73" customWidth="1"/>
    <col min="2" max="10" width="11.42578125" style="73" customWidth="1"/>
    <col min="11" max="16384" width="22.85546875" style="73"/>
  </cols>
  <sheetData>
    <row r="1" spans="1:10" ht="13.5" customHeight="1" x14ac:dyDescent="0.2">
      <c r="A1" s="262" t="s">
        <v>123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ht="13.5" customHeight="1" x14ac:dyDescent="0.2">
      <c r="A2" s="263" t="s">
        <v>124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0" ht="12" customHeight="1" x14ac:dyDescent="0.2">
      <c r="A3" s="131"/>
      <c r="B3" s="131"/>
      <c r="C3" s="207"/>
      <c r="D3" s="230"/>
      <c r="E3" s="131"/>
      <c r="F3" s="207"/>
      <c r="G3" s="230"/>
      <c r="J3" s="99" t="s">
        <v>57</v>
      </c>
    </row>
    <row r="4" spans="1:10" ht="13.5" customHeight="1" x14ac:dyDescent="0.2">
      <c r="A4" s="132"/>
      <c r="B4" s="105"/>
      <c r="C4" s="105"/>
      <c r="D4" s="105"/>
      <c r="E4" s="105"/>
      <c r="F4" s="105"/>
      <c r="G4" s="105"/>
      <c r="J4" s="100" t="s">
        <v>58</v>
      </c>
    </row>
    <row r="5" spans="1:10" ht="21.6" customHeight="1" x14ac:dyDescent="0.2">
      <c r="A5" s="101"/>
      <c r="B5" s="264" t="s">
        <v>12</v>
      </c>
      <c r="C5" s="265"/>
      <c r="D5" s="266"/>
      <c r="E5" s="264" t="s">
        <v>13</v>
      </c>
      <c r="F5" s="265"/>
      <c r="G5" s="266"/>
      <c r="H5" s="264" t="s">
        <v>14</v>
      </c>
      <c r="I5" s="265"/>
      <c r="J5" s="265"/>
    </row>
    <row r="6" spans="1:10" ht="27.75" customHeight="1" thickBot="1" x14ac:dyDescent="0.25">
      <c r="A6" s="102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</row>
    <row r="7" spans="1:10" ht="6" customHeight="1" x14ac:dyDescent="0.25">
      <c r="A7" s="105"/>
      <c r="B7" s="105"/>
      <c r="C7" s="105"/>
      <c r="D7" s="105"/>
      <c r="E7" s="105"/>
      <c r="F7" s="105"/>
      <c r="G7" s="105"/>
      <c r="H7" s="135"/>
      <c r="I7" s="135"/>
      <c r="J7" s="135"/>
    </row>
    <row r="8" spans="1:10" ht="29.85" customHeight="1" x14ac:dyDescent="0.2">
      <c r="A8" s="137" t="s">
        <v>90</v>
      </c>
      <c r="B8" s="23">
        <v>1846.2240000000011</v>
      </c>
      <c r="C8" s="23">
        <v>1846.2240000000011</v>
      </c>
      <c r="D8" s="23">
        <v>1846.2239999999999</v>
      </c>
      <c r="E8" s="23">
        <v>900.50100000000043</v>
      </c>
      <c r="F8" s="23">
        <v>900.50100000000043</v>
      </c>
      <c r="G8" s="23">
        <v>900.50100000000009</v>
      </c>
      <c r="H8" s="23">
        <v>945.72300000000075</v>
      </c>
      <c r="I8" s="23">
        <v>945.72300000000064</v>
      </c>
      <c r="J8" s="23">
        <v>945.72299999999996</v>
      </c>
    </row>
    <row r="9" spans="1:10" ht="29.85" customHeight="1" x14ac:dyDescent="0.2">
      <c r="A9" s="138" t="s">
        <v>91</v>
      </c>
      <c r="B9" s="23">
        <v>906.57197272285759</v>
      </c>
      <c r="C9" s="23">
        <v>911.89214792444545</v>
      </c>
      <c r="D9" s="23">
        <v>927.52650035946556</v>
      </c>
      <c r="E9" s="23">
        <v>560.48005080910627</v>
      </c>
      <c r="F9" s="23">
        <v>560.3032812407522</v>
      </c>
      <c r="G9" s="23">
        <v>563.70166135683496</v>
      </c>
      <c r="H9" s="23">
        <v>346.09192191375121</v>
      </c>
      <c r="I9" s="23">
        <v>351.58886668369331</v>
      </c>
      <c r="J9" s="23">
        <v>363.8248390026306</v>
      </c>
    </row>
    <row r="10" spans="1:10" ht="29.85" customHeight="1" x14ac:dyDescent="0.2">
      <c r="A10" s="137" t="s">
        <v>92</v>
      </c>
      <c r="B10" s="23">
        <v>768.82421580322796</v>
      </c>
      <c r="C10" s="23">
        <v>773.02129405964502</v>
      </c>
      <c r="D10" s="23">
        <v>798.70570751731327</v>
      </c>
      <c r="E10" s="23">
        <v>496.13732772378773</v>
      </c>
      <c r="F10" s="23">
        <v>491.60815972435063</v>
      </c>
      <c r="G10" s="23">
        <v>498.98364161318079</v>
      </c>
      <c r="H10" s="23">
        <v>272.68688807944022</v>
      </c>
      <c r="I10" s="23">
        <v>281.41313433529444</v>
      </c>
      <c r="J10" s="23">
        <v>299.72206590413253</v>
      </c>
    </row>
    <row r="11" spans="1:10" ht="29.85" customHeight="1" x14ac:dyDescent="0.2">
      <c r="A11" s="137" t="s">
        <v>93</v>
      </c>
      <c r="B11" s="23">
        <v>137.74775691962964</v>
      </c>
      <c r="C11" s="23">
        <v>138.87085386480044</v>
      </c>
      <c r="D11" s="23">
        <v>128.8207928421522</v>
      </c>
      <c r="E11" s="23">
        <v>64.342723085318639</v>
      </c>
      <c r="F11" s="23">
        <v>68.695121516401571</v>
      </c>
      <c r="G11" s="23">
        <v>64.718019743654096</v>
      </c>
      <c r="H11" s="25">
        <v>73.405033834310998</v>
      </c>
      <c r="I11" s="25">
        <v>70.175732348398867</v>
      </c>
      <c r="J11" s="25">
        <v>64.102773098498091</v>
      </c>
    </row>
    <row r="12" spans="1:10" ht="29.85" customHeight="1" x14ac:dyDescent="0.2">
      <c r="A12" s="148" t="s">
        <v>102</v>
      </c>
      <c r="B12" s="23">
        <v>939.65202727714359</v>
      </c>
      <c r="C12" s="23">
        <v>934.33185207555573</v>
      </c>
      <c r="D12" s="23">
        <v>918.69749964053449</v>
      </c>
      <c r="E12" s="23">
        <v>340.0209491908941</v>
      </c>
      <c r="F12" s="23">
        <v>340.19771875924835</v>
      </c>
      <c r="G12" s="23">
        <v>336.79933864316513</v>
      </c>
      <c r="H12" s="23">
        <v>599.63107808624943</v>
      </c>
      <c r="I12" s="23">
        <v>594.13413331630738</v>
      </c>
      <c r="J12" s="23">
        <v>581.89816099736936</v>
      </c>
    </row>
    <row r="13" spans="1:10" ht="29.85" customHeight="1" x14ac:dyDescent="0.2">
      <c r="A13" s="137" t="s">
        <v>94</v>
      </c>
      <c r="B13" s="23">
        <v>1483.6240000000009</v>
      </c>
      <c r="C13" s="23">
        <v>1483.6240000000009</v>
      </c>
      <c r="D13" s="23">
        <v>1483.6240000000003</v>
      </c>
      <c r="E13" s="23">
        <v>744.27600000000029</v>
      </c>
      <c r="F13" s="23">
        <v>744.27600000000064</v>
      </c>
      <c r="G13" s="23">
        <v>744.27599999999995</v>
      </c>
      <c r="H13" s="86">
        <v>739.34800000000064</v>
      </c>
      <c r="I13" s="86">
        <v>739.34800000000041</v>
      </c>
      <c r="J13" s="86">
        <v>739.34800000000007</v>
      </c>
    </row>
    <row r="14" spans="1:10" ht="7.5" customHeight="1" x14ac:dyDescent="0.25">
      <c r="A14" s="105"/>
      <c r="B14" s="105"/>
      <c r="C14" s="105"/>
      <c r="D14" s="105"/>
      <c r="E14" s="105"/>
      <c r="F14" s="105"/>
      <c r="G14" s="105"/>
      <c r="H14" s="135"/>
      <c r="I14" s="135"/>
      <c r="J14" s="135"/>
    </row>
    <row r="15" spans="1:10" ht="14.45" customHeight="1" x14ac:dyDescent="0.2">
      <c r="A15" s="261" t="s">
        <v>44</v>
      </c>
      <c r="B15" s="261"/>
      <c r="C15" s="261"/>
      <c r="D15" s="261"/>
      <c r="E15" s="261"/>
      <c r="F15" s="261"/>
      <c r="G15" s="261"/>
      <c r="H15" s="261"/>
      <c r="I15" s="261"/>
      <c r="J15" s="261"/>
    </row>
    <row r="16" spans="1:10" ht="9.75" customHeight="1" x14ac:dyDescent="0.25">
      <c r="A16" s="105"/>
      <c r="B16" s="139"/>
      <c r="C16" s="139"/>
      <c r="D16" s="139"/>
      <c r="E16" s="139"/>
      <c r="F16" s="139"/>
      <c r="G16" s="139"/>
      <c r="H16" s="135"/>
      <c r="I16" s="135"/>
      <c r="J16" s="135"/>
    </row>
    <row r="17" spans="1:10" ht="29.85" customHeight="1" x14ac:dyDescent="0.2">
      <c r="A17" s="137" t="s">
        <v>95</v>
      </c>
      <c r="B17" s="140">
        <v>49.104115899417245</v>
      </c>
      <c r="C17" s="140">
        <v>49.392281105892074</v>
      </c>
      <c r="D17" s="140">
        <v>50.239109683303084</v>
      </c>
      <c r="E17" s="140">
        <v>62.240913759019257</v>
      </c>
      <c r="F17" s="140">
        <v>62.221283623311017</v>
      </c>
      <c r="G17" s="140">
        <v>62.598671334827486</v>
      </c>
      <c r="H17" s="140">
        <v>36.595485349700809</v>
      </c>
      <c r="I17" s="140">
        <v>37.176727930238883</v>
      </c>
      <c r="J17" s="140">
        <v>38.470549939319504</v>
      </c>
    </row>
    <row r="18" spans="1:10" ht="29.85" customHeight="1" x14ac:dyDescent="0.2">
      <c r="A18" s="137" t="s">
        <v>96</v>
      </c>
      <c r="B18" s="140">
        <v>41.643062586296544</v>
      </c>
      <c r="C18" s="140">
        <v>41.870395686527992</v>
      </c>
      <c r="D18" s="140">
        <v>43.261581883742892</v>
      </c>
      <c r="E18" s="140">
        <v>55.095699807527978</v>
      </c>
      <c r="F18" s="140">
        <v>54.592738900273332</v>
      </c>
      <c r="G18" s="140">
        <v>55.411780954510959</v>
      </c>
      <c r="H18" s="140">
        <v>28.833695287038598</v>
      </c>
      <c r="I18" s="140">
        <v>29.756401645650392</v>
      </c>
      <c r="J18" s="140">
        <v>31.69237354956288</v>
      </c>
    </row>
    <row r="19" spans="1:10" ht="29.85" customHeight="1" x14ac:dyDescent="0.2">
      <c r="A19" s="137" t="s">
        <v>97</v>
      </c>
      <c r="B19" s="140">
        <v>15.197772764364768</v>
      </c>
      <c r="C19" s="140">
        <v>15.232794502289426</v>
      </c>
      <c r="D19" s="140">
        <v>13.888637445100201</v>
      </c>
      <c r="E19" s="140">
        <v>11.484109290840655</v>
      </c>
      <c r="F19" s="140">
        <v>12.265491313101007</v>
      </c>
      <c r="G19" s="140">
        <v>11.480899238061006</v>
      </c>
      <c r="H19" s="140">
        <v>21.209692912914651</v>
      </c>
      <c r="I19" s="140">
        <v>19.959600259905962</v>
      </c>
      <c r="J19" s="140">
        <v>17.619130478893609</v>
      </c>
    </row>
    <row r="20" spans="1:10" ht="29.85" customHeight="1" x14ac:dyDescent="0.2">
      <c r="A20" s="137" t="s">
        <v>15</v>
      </c>
      <c r="B20" s="140">
        <v>69.051405603424399</v>
      </c>
      <c r="C20" s="140">
        <v>69.051405603424428</v>
      </c>
      <c r="D20" s="140">
        <v>69.051405603424428</v>
      </c>
      <c r="E20" s="140">
        <v>70.583415444638632</v>
      </c>
      <c r="F20" s="140">
        <v>70.583415444638717</v>
      </c>
      <c r="G20" s="140">
        <v>70.583415444638661</v>
      </c>
      <c r="H20" s="140">
        <v>67.5749189299855</v>
      </c>
      <c r="I20" s="140">
        <v>67.574918929985472</v>
      </c>
      <c r="J20" s="140">
        <v>67.574918929985529</v>
      </c>
    </row>
    <row r="21" spans="1:10" ht="17.25" customHeight="1" x14ac:dyDescent="0.2"/>
  </sheetData>
  <mergeCells count="6">
    <mergeCell ref="A15:J15"/>
    <mergeCell ref="A1:J1"/>
    <mergeCell ref="A2:J2"/>
    <mergeCell ref="B5:D5"/>
    <mergeCell ref="E5:G5"/>
    <mergeCell ref="H5:J5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10" width="11.85546875" style="17" customWidth="1"/>
    <col min="11" max="16384" width="9.140625" style="17"/>
  </cols>
  <sheetData>
    <row r="1" spans="1:11" ht="15.75" x14ac:dyDescent="0.25">
      <c r="A1" s="310" t="s">
        <v>144</v>
      </c>
      <c r="B1" s="310"/>
      <c r="C1" s="310"/>
      <c r="D1" s="310"/>
      <c r="E1" s="310"/>
      <c r="F1" s="310"/>
      <c r="G1" s="310"/>
      <c r="H1" s="310"/>
      <c r="I1" s="310"/>
      <c r="J1" s="244"/>
    </row>
    <row r="2" spans="1:11" ht="13.15" customHeight="1" x14ac:dyDescent="0.25">
      <c r="A2" s="311" t="s">
        <v>111</v>
      </c>
      <c r="B2" s="311"/>
      <c r="C2" s="311"/>
      <c r="D2" s="311"/>
      <c r="E2" s="311"/>
      <c r="F2" s="311"/>
      <c r="G2" s="311"/>
      <c r="H2" s="311"/>
      <c r="I2" s="311"/>
      <c r="J2" s="245"/>
    </row>
    <row r="3" spans="1:11" ht="13.15" customHeight="1" x14ac:dyDescent="0.25">
      <c r="A3" s="88"/>
      <c r="B3" s="128"/>
      <c r="C3" s="222"/>
      <c r="D3" s="243"/>
      <c r="E3" s="128"/>
      <c r="F3" s="222"/>
      <c r="G3" s="243"/>
      <c r="J3" s="77" t="s">
        <v>57</v>
      </c>
    </row>
    <row r="4" spans="1:11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78" t="s">
        <v>58</v>
      </c>
    </row>
    <row r="5" spans="1:11" ht="16.5" customHeight="1" x14ac:dyDescent="0.25">
      <c r="A5" s="14"/>
      <c r="B5" s="295" t="s">
        <v>12</v>
      </c>
      <c r="C5" s="296"/>
      <c r="D5" s="297"/>
      <c r="E5" s="264" t="s">
        <v>28</v>
      </c>
      <c r="F5" s="265"/>
      <c r="G5" s="266"/>
      <c r="H5" s="295" t="s">
        <v>23</v>
      </c>
      <c r="I5" s="296"/>
      <c r="J5" s="296"/>
    </row>
    <row r="6" spans="1:11" ht="30" customHeight="1" thickBot="1" x14ac:dyDescent="0.3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157"/>
    </row>
    <row r="7" spans="1:11" ht="5.2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</row>
    <row r="8" spans="1:11" ht="21.75" customHeight="1" x14ac:dyDescent="0.25">
      <c r="A8" s="45" t="s">
        <v>34</v>
      </c>
      <c r="B8" s="67">
        <v>768.82421580322796</v>
      </c>
      <c r="C8" s="67">
        <v>773.02129405964502</v>
      </c>
      <c r="D8" s="67">
        <v>798.70570751731327</v>
      </c>
      <c r="E8" s="67">
        <v>496.13732772378773</v>
      </c>
      <c r="F8" s="67">
        <v>491.60815972435063</v>
      </c>
      <c r="G8" s="67">
        <v>498.98364161318079</v>
      </c>
      <c r="H8" s="67">
        <v>272.68688807944022</v>
      </c>
      <c r="I8" s="67">
        <v>281.41313433529444</v>
      </c>
      <c r="J8" s="67">
        <v>299.72206590413253</v>
      </c>
    </row>
    <row r="9" spans="1:11" ht="27" customHeight="1" x14ac:dyDescent="0.25">
      <c r="A9" s="18" t="s">
        <v>83</v>
      </c>
      <c r="B9" s="25">
        <v>24.181580208231338</v>
      </c>
      <c r="C9" s="25">
        <v>19.482944791059314</v>
      </c>
      <c r="D9" s="25">
        <v>23.688272697139766</v>
      </c>
      <c r="E9" s="55">
        <v>19.464208630433518</v>
      </c>
      <c r="F9" s="55">
        <v>14.81858542422383</v>
      </c>
      <c r="G9" s="55">
        <v>17.43583956870636</v>
      </c>
      <c r="H9" s="111">
        <v>4.7173715777978202</v>
      </c>
      <c r="I9" s="111">
        <v>4.6643593668354857</v>
      </c>
      <c r="J9" s="111">
        <v>6.2524331284334043</v>
      </c>
    </row>
    <row r="10" spans="1:11" ht="27" x14ac:dyDescent="0.25">
      <c r="A10" s="18" t="s">
        <v>72</v>
      </c>
      <c r="B10" s="52">
        <v>146.68750479011433</v>
      </c>
      <c r="C10" s="52">
        <v>138.85176301128485</v>
      </c>
      <c r="D10" s="52">
        <v>148.37422960348889</v>
      </c>
      <c r="E10" s="52">
        <v>71.342977125311791</v>
      </c>
      <c r="F10" s="52">
        <v>69.288814522594649</v>
      </c>
      <c r="G10" s="52">
        <v>67.574147066677327</v>
      </c>
      <c r="H10" s="22">
        <v>75.344527664802527</v>
      </c>
      <c r="I10" s="22">
        <v>69.562948488690182</v>
      </c>
      <c r="J10" s="22">
        <v>80.800082536811558</v>
      </c>
    </row>
    <row r="11" spans="1:11" ht="26.25" customHeight="1" x14ac:dyDescent="0.25">
      <c r="A11" s="18" t="s">
        <v>73</v>
      </c>
      <c r="B11" s="52">
        <v>70.809164501829386</v>
      </c>
      <c r="C11" s="52">
        <v>70.513807684099262</v>
      </c>
      <c r="D11" s="52">
        <v>66.121351711778573</v>
      </c>
      <c r="E11" s="52">
        <v>42.691414448794319</v>
      </c>
      <c r="F11" s="52">
        <v>37.275112917964059</v>
      </c>
      <c r="G11" s="25">
        <v>33.326328202715807</v>
      </c>
      <c r="H11" s="25">
        <v>28.117750053035085</v>
      </c>
      <c r="I11" s="25">
        <v>33.238694766135204</v>
      </c>
      <c r="J11" s="25">
        <v>32.795023509062752</v>
      </c>
    </row>
    <row r="12" spans="1:11" ht="26.25" customHeight="1" x14ac:dyDescent="0.25">
      <c r="A12" s="18" t="s">
        <v>74</v>
      </c>
      <c r="B12" s="52">
        <v>59.503579961315651</v>
      </c>
      <c r="C12" s="52">
        <v>57.419441449698773</v>
      </c>
      <c r="D12" s="52">
        <v>61.373274504643859</v>
      </c>
      <c r="E12" s="25">
        <v>28.754329478248472</v>
      </c>
      <c r="F12" s="25">
        <v>26.897697387644815</v>
      </c>
      <c r="G12" s="25">
        <v>30.747190253947061</v>
      </c>
      <c r="H12" s="25">
        <v>30.749250483067172</v>
      </c>
      <c r="I12" s="25">
        <v>30.521744062053958</v>
      </c>
      <c r="J12" s="25">
        <v>30.626084250696795</v>
      </c>
    </row>
    <row r="13" spans="1:11" ht="26.25" customHeight="1" x14ac:dyDescent="0.25">
      <c r="A13" s="18" t="s">
        <v>75</v>
      </c>
      <c r="B13" s="52">
        <v>161.66827699748058</v>
      </c>
      <c r="C13" s="52">
        <v>148.52356291520618</v>
      </c>
      <c r="D13" s="52">
        <v>141.39370435999544</v>
      </c>
      <c r="E13" s="52">
        <v>75.846831028141764</v>
      </c>
      <c r="F13" s="52">
        <v>65.595930700444356</v>
      </c>
      <c r="G13" s="52">
        <v>68.528543967422252</v>
      </c>
      <c r="H13" s="22">
        <v>85.821445969338825</v>
      </c>
      <c r="I13" s="22">
        <v>82.927632214761843</v>
      </c>
      <c r="J13" s="22">
        <v>72.865160392573159</v>
      </c>
    </row>
    <row r="14" spans="1:11" ht="26.25" customHeight="1" x14ac:dyDescent="0.25">
      <c r="A14" s="18" t="s">
        <v>76</v>
      </c>
      <c r="B14" s="111">
        <v>8.7896688305642012</v>
      </c>
      <c r="C14" s="112" t="s">
        <v>84</v>
      </c>
      <c r="D14" s="112" t="s">
        <v>84</v>
      </c>
      <c r="E14" s="111">
        <v>6.8053319497196894</v>
      </c>
      <c r="F14" s="112" t="s">
        <v>84</v>
      </c>
      <c r="G14" s="111">
        <v>7.6865383225698176</v>
      </c>
      <c r="H14" s="112" t="s">
        <v>84</v>
      </c>
      <c r="I14" s="112" t="s">
        <v>84</v>
      </c>
      <c r="J14" s="112" t="s">
        <v>84</v>
      </c>
    </row>
    <row r="15" spans="1:11" ht="26.25" customHeight="1" x14ac:dyDescent="0.25">
      <c r="A15" s="18" t="s">
        <v>77</v>
      </c>
      <c r="B15" s="52">
        <v>135.71456012281914</v>
      </c>
      <c r="C15" s="52">
        <v>147.53857081486325</v>
      </c>
      <c r="D15" s="52">
        <v>148.01031962637254</v>
      </c>
      <c r="E15" s="52">
        <v>118.0476926318083</v>
      </c>
      <c r="F15" s="52">
        <v>131.08106489287465</v>
      </c>
      <c r="G15" s="52">
        <v>127.71134585131999</v>
      </c>
      <c r="H15" s="55">
        <v>17.666867491010837</v>
      </c>
      <c r="I15" s="55">
        <v>16.457505921988602</v>
      </c>
      <c r="J15" s="55">
        <v>20.298973775052538</v>
      </c>
    </row>
    <row r="16" spans="1:11" ht="26.25" customHeight="1" x14ac:dyDescent="0.25">
      <c r="A16" s="18" t="s">
        <v>82</v>
      </c>
      <c r="B16" s="52">
        <v>72.789260698704126</v>
      </c>
      <c r="C16" s="52">
        <v>85.95813421127103</v>
      </c>
      <c r="D16" s="52">
        <v>88.004126762373303</v>
      </c>
      <c r="E16" s="52">
        <v>70.749501137225266</v>
      </c>
      <c r="F16" s="52">
        <v>81.013849004012357</v>
      </c>
      <c r="G16" s="52">
        <v>80.701621877732478</v>
      </c>
      <c r="H16" s="112" t="s">
        <v>84</v>
      </c>
      <c r="I16" s="112" t="s">
        <v>84</v>
      </c>
      <c r="J16" s="111">
        <v>7.3025048846408174</v>
      </c>
    </row>
    <row r="17" spans="1:11" ht="26.25" customHeight="1" x14ac:dyDescent="0.25">
      <c r="A17" s="18" t="s">
        <v>78</v>
      </c>
      <c r="B17" s="52">
        <v>82.912270500203249</v>
      </c>
      <c r="C17" s="52">
        <v>91.091166721814915</v>
      </c>
      <c r="D17" s="52">
        <v>105.97069913637907</v>
      </c>
      <c r="E17" s="52">
        <v>56.666692102138668</v>
      </c>
      <c r="F17" s="52">
        <v>55.428968986211167</v>
      </c>
      <c r="G17" s="52">
        <v>61.682788480656562</v>
      </c>
      <c r="H17" s="22">
        <v>26.24557839806458</v>
      </c>
      <c r="I17" s="55">
        <v>35.662197735603733</v>
      </c>
      <c r="J17" s="55">
        <v>44.28791065572252</v>
      </c>
    </row>
    <row r="18" spans="1:11" ht="28.5" customHeight="1" x14ac:dyDescent="0.25">
      <c r="A18" s="18" t="s">
        <v>81</v>
      </c>
      <c r="B18" s="111">
        <v>5.7683491919659522</v>
      </c>
      <c r="C18" s="112" t="s">
        <v>84</v>
      </c>
      <c r="D18" s="112" t="s">
        <v>84</v>
      </c>
      <c r="E18" s="111">
        <v>5.7683491919659522</v>
      </c>
      <c r="F18" s="112" t="s">
        <v>84</v>
      </c>
      <c r="G18" s="112" t="s">
        <v>84</v>
      </c>
      <c r="H18" s="204" t="s">
        <v>151</v>
      </c>
      <c r="I18" s="204" t="s">
        <v>151</v>
      </c>
      <c r="J18" s="112" t="s">
        <v>84</v>
      </c>
    </row>
    <row r="19" spans="1:11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</row>
    <row r="20" spans="1:11" ht="13.9" customHeight="1" x14ac:dyDescent="0.25">
      <c r="A20" s="305" t="s">
        <v>48</v>
      </c>
      <c r="B20" s="305"/>
      <c r="C20" s="305"/>
      <c r="D20" s="305"/>
      <c r="E20" s="305"/>
      <c r="F20" s="305"/>
      <c r="G20" s="305"/>
      <c r="H20" s="305"/>
      <c r="I20" s="305"/>
      <c r="J20" s="305"/>
    </row>
    <row r="21" spans="1:11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</row>
    <row r="22" spans="1:11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</row>
    <row r="23" spans="1:11" ht="26.25" customHeight="1" x14ac:dyDescent="0.25">
      <c r="A23" s="18" t="s">
        <v>83</v>
      </c>
      <c r="B23" s="48">
        <v>3.1452677622761485</v>
      </c>
      <c r="C23" s="48">
        <v>2.5203632734024071</v>
      </c>
      <c r="D23" s="48">
        <v>2.9658324053764549</v>
      </c>
      <c r="E23" s="79">
        <v>3.9231494069863126</v>
      </c>
      <c r="F23" s="79">
        <v>3.0143082719645564</v>
      </c>
      <c r="G23" s="79">
        <v>3.4942707765604206</v>
      </c>
      <c r="H23" s="106">
        <v>1.7299590790825035</v>
      </c>
      <c r="I23" s="106">
        <v>1.6574774940241617</v>
      </c>
      <c r="J23" s="106">
        <v>2.0860770159088897</v>
      </c>
    </row>
    <row r="24" spans="1:11" ht="26.25" customHeight="1" x14ac:dyDescent="0.25">
      <c r="A24" s="18" t="s">
        <v>72</v>
      </c>
      <c r="B24" s="46">
        <v>19.079459488260625</v>
      </c>
      <c r="C24" s="46">
        <v>17.962217092634354</v>
      </c>
      <c r="D24" s="46">
        <v>18.576833520408094</v>
      </c>
      <c r="E24" s="46">
        <v>14.379683434145926</v>
      </c>
      <c r="F24" s="46">
        <v>14.094317425781858</v>
      </c>
      <c r="G24" s="46">
        <v>13.54235718995008</v>
      </c>
      <c r="H24" s="46">
        <v>27.6304182410314</v>
      </c>
      <c r="I24" s="46">
        <v>24.719154865674543</v>
      </c>
      <c r="J24" s="46">
        <v>26.958336315036551</v>
      </c>
    </row>
    <row r="25" spans="1:11" ht="26.25" customHeight="1" x14ac:dyDescent="0.25">
      <c r="A25" s="18" t="s">
        <v>73</v>
      </c>
      <c r="B25" s="46">
        <v>9.2100590806510461</v>
      </c>
      <c r="C25" s="46">
        <v>9.1218454428059417</v>
      </c>
      <c r="D25" s="46">
        <v>8.2785625655924431</v>
      </c>
      <c r="E25" s="46">
        <v>8.6047576070635241</v>
      </c>
      <c r="F25" s="46">
        <v>7.5822811685763245</v>
      </c>
      <c r="G25" s="79">
        <v>6.6788418343683595</v>
      </c>
      <c r="H25" s="79">
        <v>10.311368563069196</v>
      </c>
      <c r="I25" s="79">
        <v>11.81135160753812</v>
      </c>
      <c r="J25" s="46">
        <v>10.94181151131942</v>
      </c>
    </row>
    <row r="26" spans="1:11" ht="26.25" customHeight="1" x14ac:dyDescent="0.25">
      <c r="A26" s="18" t="s">
        <v>74</v>
      </c>
      <c r="B26" s="46">
        <v>7.7395559008439099</v>
      </c>
      <c r="C26" s="46">
        <v>7.4279249344026983</v>
      </c>
      <c r="D26" s="46">
        <v>7.6840911398286815</v>
      </c>
      <c r="E26" s="79">
        <v>5.7956392054130497</v>
      </c>
      <c r="F26" s="79">
        <v>5.4713691901954205</v>
      </c>
      <c r="G26" s="79">
        <v>6.1619635775119699</v>
      </c>
      <c r="H26" s="79">
        <v>11.276394952334186</v>
      </c>
      <c r="I26" s="79">
        <v>10.845884693387593</v>
      </c>
      <c r="J26" s="46">
        <v>10.21816133500584</v>
      </c>
    </row>
    <row r="27" spans="1:11" ht="26.25" customHeight="1" x14ac:dyDescent="0.25">
      <c r="A27" s="18" t="s">
        <v>75</v>
      </c>
      <c r="B27" s="46">
        <v>21.02798971135136</v>
      </c>
      <c r="C27" s="46">
        <v>19.213385718679358</v>
      </c>
      <c r="D27" s="46">
        <v>17.702853883378626</v>
      </c>
      <c r="E27" s="46">
        <v>15.287467156748106</v>
      </c>
      <c r="F27" s="46">
        <v>13.343133022288445</v>
      </c>
      <c r="G27" s="46">
        <v>13.733625364124974</v>
      </c>
      <c r="H27" s="113">
        <v>31.472523880333025</v>
      </c>
      <c r="I27" s="113">
        <v>29.468287758010725</v>
      </c>
      <c r="J27" s="113">
        <v>24.310909566424584</v>
      </c>
    </row>
    <row r="28" spans="1:11" ht="26.25" customHeight="1" x14ac:dyDescent="0.25">
      <c r="A28" s="18" t="s">
        <v>76</v>
      </c>
      <c r="B28" s="106">
        <v>1.1432611837520243</v>
      </c>
      <c r="C28" s="112" t="s">
        <v>84</v>
      </c>
      <c r="D28" s="112" t="s">
        <v>84</v>
      </c>
      <c r="E28" s="106">
        <v>1.3716629589113258</v>
      </c>
      <c r="F28" s="112" t="s">
        <v>84</v>
      </c>
      <c r="G28" s="106">
        <v>1.5404389405872612</v>
      </c>
      <c r="H28" s="112" t="s">
        <v>84</v>
      </c>
      <c r="I28" s="112" t="s">
        <v>84</v>
      </c>
      <c r="J28" s="112" t="s">
        <v>84</v>
      </c>
    </row>
    <row r="29" spans="1:11" ht="26.25" customHeight="1" x14ac:dyDescent="0.25">
      <c r="A29" s="18" t="s">
        <v>77</v>
      </c>
      <c r="B29" s="46">
        <v>17.65222235892135</v>
      </c>
      <c r="C29" s="46">
        <v>19.085964636244473</v>
      </c>
      <c r="D29" s="46">
        <v>18.531271059329967</v>
      </c>
      <c r="E29" s="46">
        <v>23.793350355917674</v>
      </c>
      <c r="F29" s="46">
        <v>26.663728479684522</v>
      </c>
      <c r="G29" s="46">
        <v>25.594295123270523</v>
      </c>
      <c r="H29" s="79">
        <v>6.4788107765064442</v>
      </c>
      <c r="I29" s="79">
        <v>5.8481655310302711</v>
      </c>
      <c r="J29" s="79">
        <v>6.7725990456589393</v>
      </c>
    </row>
    <row r="30" spans="1:11" ht="26.25" customHeight="1" x14ac:dyDescent="0.25">
      <c r="A30" s="18" t="s">
        <v>82</v>
      </c>
      <c r="B30" s="46">
        <v>9.4676077057039159</v>
      </c>
      <c r="C30" s="46">
        <v>11.11976278943729</v>
      </c>
      <c r="D30" s="46">
        <v>11.018342041892277</v>
      </c>
      <c r="E30" s="46">
        <v>14.260064136237155</v>
      </c>
      <c r="F30" s="46">
        <v>16.479354014269738</v>
      </c>
      <c r="G30" s="46">
        <v>16.173199910287543</v>
      </c>
      <c r="H30" s="112" t="s">
        <v>84</v>
      </c>
      <c r="I30" s="112" t="s">
        <v>84</v>
      </c>
      <c r="J30" s="106">
        <v>2.4364255139548372</v>
      </c>
    </row>
    <row r="31" spans="1:11" ht="26.25" customHeight="1" x14ac:dyDescent="0.25">
      <c r="A31" s="18" t="s">
        <v>78</v>
      </c>
      <c r="B31" s="46">
        <v>10.784294874684816</v>
      </c>
      <c r="C31" s="46">
        <v>11.783784925695263</v>
      </c>
      <c r="D31" s="46">
        <v>13.267802914014107</v>
      </c>
      <c r="E31" s="46">
        <v>11.421574015024818</v>
      </c>
      <c r="F31" s="46">
        <v>11.275030304071992</v>
      </c>
      <c r="G31" s="46">
        <v>12.36168550160086</v>
      </c>
      <c r="H31" s="79">
        <v>9.624803958457516</v>
      </c>
      <c r="I31" s="79">
        <v>12.672542033206383</v>
      </c>
      <c r="J31" s="46">
        <v>14.776326368272199</v>
      </c>
      <c r="K31" s="252"/>
    </row>
    <row r="32" spans="1:11" ht="26.25" customHeight="1" x14ac:dyDescent="0.25">
      <c r="A32" s="18" t="s">
        <v>81</v>
      </c>
      <c r="B32" s="106">
        <v>0.75028193355479544</v>
      </c>
      <c r="C32" s="112" t="s">
        <v>84</v>
      </c>
      <c r="D32" s="112" t="s">
        <v>84</v>
      </c>
      <c r="E32" s="106">
        <v>1.1626517235521006</v>
      </c>
      <c r="F32" s="112" t="s">
        <v>84</v>
      </c>
      <c r="G32" s="112" t="s">
        <v>84</v>
      </c>
      <c r="H32" s="204" t="s">
        <v>151</v>
      </c>
      <c r="I32" s="204" t="s">
        <v>151</v>
      </c>
      <c r="J32" s="112" t="s">
        <v>84</v>
      </c>
    </row>
    <row r="33" spans="1:10" ht="6" customHeight="1" x14ac:dyDescent="0.25">
      <c r="E33" s="155"/>
      <c r="F33" s="155"/>
      <c r="G33" s="155"/>
    </row>
    <row r="34" spans="1:10" ht="45.75" customHeight="1" x14ac:dyDescent="0.25">
      <c r="A34" s="309" t="s">
        <v>112</v>
      </c>
      <c r="B34" s="309"/>
      <c r="C34" s="309"/>
      <c r="D34" s="309"/>
      <c r="E34" s="309"/>
      <c r="F34" s="309"/>
      <c r="G34" s="309"/>
      <c r="H34" s="309"/>
      <c r="I34" s="309"/>
      <c r="J34" s="309"/>
    </row>
  </sheetData>
  <mergeCells count="7">
    <mergeCell ref="A20:J20"/>
    <mergeCell ref="A34:J34"/>
    <mergeCell ref="A1:I1"/>
    <mergeCell ref="A2:I2"/>
    <mergeCell ref="B5:D5"/>
    <mergeCell ref="E5:G5"/>
    <mergeCell ref="H5:J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0" width="11.85546875" style="17" customWidth="1"/>
    <col min="11" max="16384" width="9.140625" style="17"/>
  </cols>
  <sheetData>
    <row r="1" spans="1:11" ht="13.9" customHeight="1" x14ac:dyDescent="0.25">
      <c r="A1" s="290" t="s">
        <v>145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1" ht="13.9" customHeight="1" x14ac:dyDescent="0.25">
      <c r="A2" s="291" t="s">
        <v>113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1" ht="13.9" customHeight="1" x14ac:dyDescent="0.25">
      <c r="A3" s="75"/>
      <c r="B3" s="127"/>
      <c r="C3" s="219"/>
      <c r="D3" s="239"/>
      <c r="E3" s="127"/>
      <c r="F3" s="219"/>
      <c r="G3" s="239"/>
      <c r="J3" s="77" t="s">
        <v>57</v>
      </c>
    </row>
    <row r="4" spans="1:11" ht="13.9" customHeight="1" x14ac:dyDescent="0.25">
      <c r="A4" s="16"/>
      <c r="B4" s="16"/>
      <c r="C4" s="16"/>
      <c r="D4" s="16"/>
      <c r="E4" s="16"/>
      <c r="F4" s="16"/>
      <c r="G4" s="16"/>
      <c r="J4" s="78" t="s">
        <v>58</v>
      </c>
    </row>
    <row r="5" spans="1:11" ht="17.25" customHeight="1" x14ac:dyDescent="0.25">
      <c r="A5" s="14"/>
      <c r="B5" s="295" t="s">
        <v>12</v>
      </c>
      <c r="C5" s="296"/>
      <c r="D5" s="297"/>
      <c r="E5" s="295" t="s">
        <v>27</v>
      </c>
      <c r="F5" s="296"/>
      <c r="G5" s="297"/>
      <c r="H5" s="295" t="s">
        <v>108</v>
      </c>
      <c r="I5" s="296"/>
      <c r="J5" s="296"/>
    </row>
    <row r="6" spans="1:11" ht="28.5" customHeight="1" thickBot="1" x14ac:dyDescent="0.3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157"/>
    </row>
    <row r="7" spans="1:11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s="42" customFormat="1" ht="15" customHeight="1" x14ac:dyDescent="0.25">
      <c r="A8" s="56" t="s">
        <v>26</v>
      </c>
      <c r="B8" s="67">
        <v>768.82421580322796</v>
      </c>
      <c r="C8" s="67">
        <v>773.02129405964502</v>
      </c>
      <c r="D8" s="67">
        <v>798.70570751731327</v>
      </c>
      <c r="E8" s="67">
        <v>496.13732772378773</v>
      </c>
      <c r="F8" s="67">
        <v>491.60815972435063</v>
      </c>
      <c r="G8" s="67">
        <v>498.98364161318079</v>
      </c>
      <c r="H8" s="67">
        <v>272.68688807944022</v>
      </c>
      <c r="I8" s="67">
        <v>281.41313433529444</v>
      </c>
      <c r="J8" s="67">
        <v>299.72206590413253</v>
      </c>
    </row>
    <row r="9" spans="1:11" s="42" customFormat="1" ht="15.75" customHeight="1" x14ac:dyDescent="0.25">
      <c r="A9" s="57" t="s">
        <v>35</v>
      </c>
      <c r="B9" s="41">
        <v>749.22041631697778</v>
      </c>
      <c r="C9" s="41">
        <v>749.69724990113571</v>
      </c>
      <c r="D9" s="41">
        <v>775.17406759902497</v>
      </c>
      <c r="E9" s="41">
        <v>486.11075656602389</v>
      </c>
      <c r="F9" s="41">
        <v>480.64295988385572</v>
      </c>
      <c r="G9" s="41">
        <v>487.30770549539216</v>
      </c>
      <c r="H9" s="81">
        <v>263.10965975095394</v>
      </c>
      <c r="I9" s="81">
        <v>269.05429001727998</v>
      </c>
      <c r="J9" s="81">
        <v>287.86636210363281</v>
      </c>
    </row>
    <row r="10" spans="1:11" s="42" customFormat="1" ht="15.75" customHeight="1" x14ac:dyDescent="0.25">
      <c r="A10" s="40" t="s">
        <v>38</v>
      </c>
      <c r="B10" s="58">
        <v>19.603799486250082</v>
      </c>
      <c r="C10" s="58">
        <v>23.324044158509402</v>
      </c>
      <c r="D10" s="58">
        <v>23.53163991828842</v>
      </c>
      <c r="E10" s="58">
        <v>10.026571157763799</v>
      </c>
      <c r="F10" s="111">
        <v>10.965199840494938</v>
      </c>
      <c r="G10" s="111">
        <v>11.675936117788698</v>
      </c>
      <c r="H10" s="111">
        <v>9.5772283284862834</v>
      </c>
      <c r="I10" s="111">
        <v>12.358844318014462</v>
      </c>
      <c r="J10" s="111">
        <v>11.855703800499723</v>
      </c>
    </row>
    <row r="11" spans="1:11" s="42" customFormat="1" ht="15.75" customHeight="1" x14ac:dyDescent="0.25">
      <c r="A11" s="59" t="s">
        <v>42</v>
      </c>
      <c r="B11" s="80">
        <v>29.214108159748257</v>
      </c>
      <c r="C11" s="80">
        <v>44.265190198881776</v>
      </c>
      <c r="D11" s="80">
        <v>44.354103030879962</v>
      </c>
      <c r="E11" s="80">
        <v>20.447798913667988</v>
      </c>
      <c r="F11" s="80">
        <v>28.970414375950735</v>
      </c>
      <c r="G11" s="80">
        <v>27.11178066136732</v>
      </c>
      <c r="H11" s="152">
        <v>8.7663092460802634</v>
      </c>
      <c r="I11" s="152">
        <v>15.29477582293104</v>
      </c>
      <c r="J11" s="152">
        <v>17.242322369512639</v>
      </c>
    </row>
    <row r="12" spans="1:11" s="42" customFormat="1" ht="15.75" customHeight="1" x14ac:dyDescent="0.25">
      <c r="A12" s="57" t="s">
        <v>35</v>
      </c>
      <c r="B12" s="84">
        <v>25.089887728792164</v>
      </c>
      <c r="C12" s="84">
        <v>33.129266937957368</v>
      </c>
      <c r="D12" s="84">
        <v>33.043279638683515</v>
      </c>
      <c r="E12" s="84">
        <v>19.608704032604283</v>
      </c>
      <c r="F12" s="84">
        <v>24.858078695273164</v>
      </c>
      <c r="G12" s="84">
        <v>22.597939768251017</v>
      </c>
      <c r="H12" s="111">
        <v>5.4811836961878795</v>
      </c>
      <c r="I12" s="111">
        <v>8.2711882426842038</v>
      </c>
      <c r="J12" s="111">
        <v>10.445339870432498</v>
      </c>
    </row>
    <row r="13" spans="1:11" s="42" customFormat="1" ht="15.75" customHeight="1" x14ac:dyDescent="0.25">
      <c r="A13" s="40" t="s">
        <v>40</v>
      </c>
      <c r="B13" s="109" t="s">
        <v>84</v>
      </c>
      <c r="C13" s="111">
        <v>11.135923260924407</v>
      </c>
      <c r="D13" s="111">
        <v>11.310823392196443</v>
      </c>
      <c r="E13" s="109" t="s">
        <v>84</v>
      </c>
      <c r="F13" s="109" t="s">
        <v>84</v>
      </c>
      <c r="G13" s="109" t="s">
        <v>84</v>
      </c>
      <c r="H13" s="109" t="s">
        <v>84</v>
      </c>
      <c r="I13" s="111">
        <v>7.0235875802468373</v>
      </c>
      <c r="J13" s="111">
        <v>6.7969824990801415</v>
      </c>
    </row>
    <row r="14" spans="1:11" s="42" customFormat="1" ht="15.75" customHeight="1" x14ac:dyDescent="0.25">
      <c r="A14" s="59" t="s">
        <v>43</v>
      </c>
      <c r="B14" s="51">
        <v>262.03310281000643</v>
      </c>
      <c r="C14" s="51">
        <v>262.80580671782792</v>
      </c>
      <c r="D14" s="51">
        <v>277.58056520242468</v>
      </c>
      <c r="E14" s="51">
        <v>222.67248978143365</v>
      </c>
      <c r="F14" s="51">
        <v>221.46530949482212</v>
      </c>
      <c r="G14" s="51">
        <v>224.58684747738937</v>
      </c>
      <c r="H14" s="80">
        <v>39.360613028572779</v>
      </c>
      <c r="I14" s="80">
        <v>41.340497223005769</v>
      </c>
      <c r="J14" s="43">
        <v>52.993717725035239</v>
      </c>
    </row>
    <row r="15" spans="1:11" s="42" customFormat="1" ht="15.75" customHeight="1" x14ac:dyDescent="0.25">
      <c r="A15" s="57" t="s">
        <v>35</v>
      </c>
      <c r="B15" s="52">
        <v>257.35602364968219</v>
      </c>
      <c r="C15" s="52">
        <v>259.22207898471106</v>
      </c>
      <c r="D15" s="52">
        <v>274.16440751463603</v>
      </c>
      <c r="E15" s="41">
        <v>218.66311041456277</v>
      </c>
      <c r="F15" s="41">
        <v>218.43300213058311</v>
      </c>
      <c r="G15" s="41">
        <v>221.17068978960077</v>
      </c>
      <c r="H15" s="58">
        <v>38.692913235119399</v>
      </c>
      <c r="I15" s="58">
        <v>40.789076854127984</v>
      </c>
      <c r="J15" s="81">
        <v>52.993717725035239</v>
      </c>
    </row>
    <row r="16" spans="1:11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  <c r="E16" s="109" t="s">
        <v>84</v>
      </c>
      <c r="F16" s="109" t="s">
        <v>84</v>
      </c>
      <c r="G16" s="109" t="s">
        <v>84</v>
      </c>
      <c r="H16" s="109" t="s">
        <v>84</v>
      </c>
      <c r="I16" s="109" t="s">
        <v>84</v>
      </c>
      <c r="J16" s="253" t="s">
        <v>151</v>
      </c>
    </row>
    <row r="17" spans="1:10" s="42" customFormat="1" ht="15.75" customHeight="1" x14ac:dyDescent="0.25">
      <c r="A17" s="56" t="s">
        <v>36</v>
      </c>
      <c r="B17" s="51">
        <v>477.57700483347327</v>
      </c>
      <c r="C17" s="51">
        <v>465.95029714293537</v>
      </c>
      <c r="D17" s="51">
        <v>476.77103928400879</v>
      </c>
      <c r="E17" s="51">
        <v>253.0170390286861</v>
      </c>
      <c r="F17" s="51">
        <v>241.17243585357778</v>
      </c>
      <c r="G17" s="51">
        <v>247.28501347442412</v>
      </c>
      <c r="H17" s="43">
        <v>224.55996580478717</v>
      </c>
      <c r="I17" s="43">
        <v>224.77786128935762</v>
      </c>
      <c r="J17" s="43">
        <v>229.48602580958465</v>
      </c>
    </row>
    <row r="18" spans="1:10" s="42" customFormat="1" ht="15.75" customHeight="1" x14ac:dyDescent="0.25">
      <c r="A18" s="57" t="s">
        <v>35</v>
      </c>
      <c r="B18" s="41">
        <v>466.77450493850353</v>
      </c>
      <c r="C18" s="41">
        <v>457.34590397846722</v>
      </c>
      <c r="D18" s="41">
        <v>467.96638044570545</v>
      </c>
      <c r="E18" s="41">
        <v>247.83894211885689</v>
      </c>
      <c r="F18" s="41">
        <v>237.35187905799944</v>
      </c>
      <c r="G18" s="41">
        <v>243.53907593754036</v>
      </c>
      <c r="H18" s="81">
        <v>218.93556281964663</v>
      </c>
      <c r="I18" s="81">
        <v>219.99402492046778</v>
      </c>
      <c r="J18" s="81">
        <v>224.42730450816507</v>
      </c>
    </row>
    <row r="19" spans="1:10" s="42" customFormat="1" ht="15.75" customHeight="1" x14ac:dyDescent="0.25">
      <c r="A19" s="40" t="s">
        <v>41</v>
      </c>
      <c r="B19" s="58">
        <v>10.80249989496974</v>
      </c>
      <c r="C19" s="58">
        <v>8.6043931644681919</v>
      </c>
      <c r="D19" s="111">
        <v>8.8046588383033413</v>
      </c>
      <c r="E19" s="111">
        <v>5.1780969098292156</v>
      </c>
      <c r="F19" s="111">
        <v>3.8205567955783488</v>
      </c>
      <c r="G19" s="111">
        <v>3.7459375368837602</v>
      </c>
      <c r="H19" s="111">
        <v>5.6244029851405255</v>
      </c>
      <c r="I19" s="111">
        <v>4.7838363688898422</v>
      </c>
      <c r="J19" s="111">
        <v>5.0587213014195811</v>
      </c>
    </row>
    <row r="20" spans="1:10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3.9" customHeight="1" x14ac:dyDescent="0.25">
      <c r="A21" s="305" t="s">
        <v>47</v>
      </c>
      <c r="B21" s="305"/>
      <c r="C21" s="305"/>
      <c r="D21" s="305"/>
      <c r="E21" s="305"/>
      <c r="F21" s="305"/>
      <c r="G21" s="305"/>
      <c r="H21" s="305"/>
      <c r="I21" s="305"/>
      <c r="J21" s="305"/>
    </row>
    <row r="22" spans="1:10" ht="9" customHeight="1" x14ac:dyDescent="0.25">
      <c r="A22" s="27"/>
      <c r="B22" s="122"/>
      <c r="C22" s="220"/>
      <c r="D22" s="240"/>
      <c r="E22" s="122"/>
      <c r="F22" s="220"/>
      <c r="G22" s="240"/>
      <c r="H22" s="122"/>
      <c r="I22" s="220"/>
      <c r="J22" s="240"/>
    </row>
    <row r="23" spans="1:10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</row>
    <row r="24" spans="1:10" s="42" customFormat="1" ht="15.75" customHeight="1" x14ac:dyDescent="0.25">
      <c r="A24" s="57" t="s">
        <v>35</v>
      </c>
      <c r="B24" s="85">
        <v>97.450158425906352</v>
      </c>
      <c r="C24" s="85">
        <v>96.982742346459901</v>
      </c>
      <c r="D24" s="85">
        <v>97.053778419659253</v>
      </c>
      <c r="E24" s="85">
        <v>97.979073414257215</v>
      </c>
      <c r="F24" s="85">
        <v>97.769524442669294</v>
      </c>
      <c r="G24" s="85">
        <v>97.660056333702414</v>
      </c>
      <c r="H24" s="82">
        <v>96.487829541075627</v>
      </c>
      <c r="I24" s="82">
        <v>95.608291579138125</v>
      </c>
      <c r="J24" s="82">
        <v>96.044434111070146</v>
      </c>
    </row>
    <row r="25" spans="1:10" s="42" customFormat="1" ht="15.75" customHeight="1" x14ac:dyDescent="0.25">
      <c r="A25" s="40" t="s">
        <v>39</v>
      </c>
      <c r="B25" s="79">
        <v>2.549841574093636</v>
      </c>
      <c r="C25" s="79">
        <v>3.017257653540105</v>
      </c>
      <c r="D25" s="79">
        <v>2.9462215803407581</v>
      </c>
      <c r="E25" s="63">
        <v>2.0209265857427781</v>
      </c>
      <c r="F25" s="106">
        <v>2.2304755573307062</v>
      </c>
      <c r="G25" s="106">
        <v>2.3399436662975917</v>
      </c>
      <c r="H25" s="106">
        <v>3.5121704589243796</v>
      </c>
      <c r="I25" s="106">
        <v>4.3917084208618737</v>
      </c>
      <c r="J25" s="106">
        <v>3.9555658889298537</v>
      </c>
    </row>
    <row r="26" spans="1:10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</row>
    <row r="27" spans="1:10" s="42" customFormat="1" ht="15.75" customHeight="1" x14ac:dyDescent="0.25">
      <c r="A27" s="57" t="s">
        <v>35</v>
      </c>
      <c r="B27" s="85">
        <v>85.882778250822938</v>
      </c>
      <c r="C27" s="85">
        <v>74.842707755482053</v>
      </c>
      <c r="D27" s="85">
        <v>74.498811565816851</v>
      </c>
      <c r="E27" s="85">
        <v>95.896404866820035</v>
      </c>
      <c r="F27" s="85">
        <v>85.805050534274201</v>
      </c>
      <c r="G27" s="85">
        <v>83.350998042160114</v>
      </c>
      <c r="H27" s="85">
        <v>62.525557133849873</v>
      </c>
      <c r="I27" s="63">
        <v>54.078518956017895</v>
      </c>
      <c r="J27" s="63">
        <v>60.579657696817215</v>
      </c>
    </row>
    <row r="28" spans="1:10" s="42" customFormat="1" ht="15.75" customHeight="1" x14ac:dyDescent="0.25">
      <c r="A28" s="40" t="s">
        <v>41</v>
      </c>
      <c r="B28" s="64">
        <v>14.117221749177061</v>
      </c>
      <c r="C28" s="63">
        <v>25.157292244517958</v>
      </c>
      <c r="D28" s="63">
        <v>25.501188434183163</v>
      </c>
      <c r="E28" s="109" t="s">
        <v>84</v>
      </c>
      <c r="F28" s="109" t="s">
        <v>84</v>
      </c>
      <c r="G28" s="106">
        <v>16.649001957839896</v>
      </c>
      <c r="H28" s="106">
        <v>37.474442866150127</v>
      </c>
      <c r="I28" s="63">
        <v>45.921481043982112</v>
      </c>
      <c r="J28" s="63">
        <v>39.4203423031828</v>
      </c>
    </row>
    <row r="29" spans="1:10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</row>
    <row r="30" spans="1:10" s="42" customFormat="1" ht="15.75" customHeight="1" x14ac:dyDescent="0.25">
      <c r="A30" s="57" t="s">
        <v>35</v>
      </c>
      <c r="B30" s="85">
        <v>98.215080800796585</v>
      </c>
      <c r="C30" s="85">
        <v>98.636358999112744</v>
      </c>
      <c r="D30" s="85">
        <v>98.769309484870661</v>
      </c>
      <c r="E30" s="85">
        <v>98.199427611912753</v>
      </c>
      <c r="F30" s="85">
        <v>98.630798037328773</v>
      </c>
      <c r="G30" s="85">
        <v>98.478914626497641</v>
      </c>
      <c r="H30" s="85">
        <v>98.303634669082314</v>
      </c>
      <c r="I30" s="85">
        <v>98.6661496452178</v>
      </c>
      <c r="J30" s="85">
        <v>100</v>
      </c>
    </row>
    <row r="31" spans="1:10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  <c r="E31" s="109" t="s">
        <v>84</v>
      </c>
      <c r="F31" s="109" t="s">
        <v>84</v>
      </c>
      <c r="G31" s="109" t="s">
        <v>84</v>
      </c>
      <c r="H31" s="109" t="s">
        <v>84</v>
      </c>
      <c r="I31" s="109" t="s">
        <v>84</v>
      </c>
      <c r="J31" s="253" t="s">
        <v>151</v>
      </c>
    </row>
    <row r="32" spans="1:10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</row>
    <row r="33" spans="1:10" s="42" customFormat="1" ht="15.75" customHeight="1" x14ac:dyDescent="0.25">
      <c r="A33" s="57" t="s">
        <v>35</v>
      </c>
      <c r="B33" s="85">
        <v>97.738061132416448</v>
      </c>
      <c r="C33" s="85">
        <v>98.153366739493961</v>
      </c>
      <c r="D33" s="85">
        <v>98.153273141018431</v>
      </c>
      <c r="E33" s="85">
        <v>97.9534592098194</v>
      </c>
      <c r="F33" s="85">
        <v>98.415840192492851</v>
      </c>
      <c r="G33" s="85">
        <v>98.485174057152818</v>
      </c>
      <c r="H33" s="85">
        <v>97.495367010329034</v>
      </c>
      <c r="I33" s="85">
        <v>97.871749316659091</v>
      </c>
      <c r="J33" s="85">
        <v>97.795629915340882</v>
      </c>
    </row>
    <row r="34" spans="1:10" s="42" customFormat="1" ht="15.75" customHeight="1" x14ac:dyDescent="0.25">
      <c r="A34" s="40" t="s">
        <v>41</v>
      </c>
      <c r="B34" s="63">
        <v>2.2619388675835581</v>
      </c>
      <c r="C34" s="63">
        <v>1.8466332605060449</v>
      </c>
      <c r="D34" s="106">
        <v>1.8467268589815657</v>
      </c>
      <c r="E34" s="64">
        <v>2.0465407901805945</v>
      </c>
      <c r="F34" s="64">
        <v>1.5841598075071528</v>
      </c>
      <c r="G34" s="64">
        <v>1.5148259428471957</v>
      </c>
      <c r="H34" s="64">
        <v>2.5046329896709598</v>
      </c>
      <c r="I34" s="64">
        <v>2.1282506833409127</v>
      </c>
      <c r="J34" s="64">
        <v>2.2043700846591157</v>
      </c>
    </row>
    <row r="36" spans="1:10" ht="51" customHeight="1" x14ac:dyDescent="0.25">
      <c r="A36" s="309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</row>
  </sheetData>
  <mergeCells count="7">
    <mergeCell ref="A1:J1"/>
    <mergeCell ref="A2:J2"/>
    <mergeCell ref="A36:J36"/>
    <mergeCell ref="B5:D5"/>
    <mergeCell ref="E5:G5"/>
    <mergeCell ref="H5:J5"/>
    <mergeCell ref="A21:J2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10" width="11.85546875" customWidth="1"/>
    <col min="11" max="11" width="9.85546875" customWidth="1"/>
  </cols>
  <sheetData>
    <row r="1" spans="1:14" ht="13.5" customHeight="1" x14ac:dyDescent="0.2">
      <c r="A1" s="290" t="s">
        <v>146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4" ht="13.5" customHeight="1" x14ac:dyDescent="0.2">
      <c r="A2" s="311" t="s">
        <v>115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4" ht="13.9" customHeight="1" x14ac:dyDescent="0.2">
      <c r="A3" s="35"/>
      <c r="B3" s="39"/>
      <c r="C3" s="39"/>
      <c r="D3" s="39"/>
      <c r="E3" s="39"/>
      <c r="F3" s="39"/>
      <c r="G3" s="39"/>
      <c r="H3" s="69"/>
      <c r="I3" s="69"/>
      <c r="J3" s="69"/>
    </row>
    <row r="4" spans="1:14" ht="14.25" customHeight="1" x14ac:dyDescent="0.2">
      <c r="A4" s="14"/>
      <c r="B4" s="295" t="s">
        <v>12</v>
      </c>
      <c r="C4" s="296"/>
      <c r="D4" s="297"/>
      <c r="E4" s="295" t="s">
        <v>28</v>
      </c>
      <c r="F4" s="296"/>
      <c r="G4" s="297"/>
      <c r="H4" s="295" t="s">
        <v>14</v>
      </c>
      <c r="I4" s="296"/>
      <c r="J4" s="296"/>
      <c r="K4" s="1"/>
    </row>
    <row r="5" spans="1:14" ht="27.75" customHeight="1" thickBot="1" x14ac:dyDescent="0.25">
      <c r="A5" s="28"/>
      <c r="B5" s="133" t="s">
        <v>154</v>
      </c>
      <c r="C5" s="133" t="s">
        <v>155</v>
      </c>
      <c r="D5" s="133" t="s">
        <v>157</v>
      </c>
      <c r="E5" s="133" t="s">
        <v>154</v>
      </c>
      <c r="F5" s="133" t="s">
        <v>155</v>
      </c>
      <c r="G5" s="133" t="s">
        <v>157</v>
      </c>
      <c r="H5" s="134" t="s">
        <v>154</v>
      </c>
      <c r="I5" s="134" t="s">
        <v>155</v>
      </c>
      <c r="J5" s="134" t="s">
        <v>157</v>
      </c>
      <c r="K5" s="1"/>
    </row>
    <row r="6" spans="1:14" ht="5.25" customHeight="1" x14ac:dyDescent="0.25">
      <c r="A6" s="16"/>
      <c r="B6" s="16"/>
      <c r="C6" s="16"/>
      <c r="D6" s="16"/>
      <c r="E6" s="36"/>
      <c r="F6" s="36"/>
      <c r="G6" s="36"/>
      <c r="H6" s="17"/>
      <c r="I6" s="17"/>
      <c r="J6" s="17"/>
    </row>
    <row r="7" spans="1:14" ht="16.5" customHeight="1" x14ac:dyDescent="0.2">
      <c r="A7" s="45" t="s">
        <v>26</v>
      </c>
      <c r="B7" s="37">
        <v>41.983656317825506</v>
      </c>
      <c r="C7" s="37">
        <v>41.963548756581844</v>
      </c>
      <c r="D7" s="37">
        <v>42.017736151104998</v>
      </c>
      <c r="E7" s="65">
        <v>42.292801624277082</v>
      </c>
      <c r="F7" s="65">
        <v>42.331982012034132</v>
      </c>
      <c r="G7" s="65">
        <v>42.427731965897813</v>
      </c>
      <c r="H7" s="49">
        <v>41.424389442420079</v>
      </c>
      <c r="I7" s="49">
        <v>41.323571252310593</v>
      </c>
      <c r="J7" s="49">
        <v>41.339006997622526</v>
      </c>
      <c r="L7" s="3"/>
      <c r="M7" s="5"/>
      <c r="N7" s="5"/>
    </row>
    <row r="8" spans="1:14" ht="16.7" customHeight="1" x14ac:dyDescent="0.2">
      <c r="A8" s="18" t="s">
        <v>127</v>
      </c>
      <c r="B8" s="38">
        <v>40.420526288385673</v>
      </c>
      <c r="C8" s="38">
        <v>38.917505121896198</v>
      </c>
      <c r="D8" s="38">
        <v>38.287578141840982</v>
      </c>
      <c r="E8" s="66">
        <v>42.58445815107472</v>
      </c>
      <c r="F8" s="66">
        <v>41.718657791184889</v>
      </c>
      <c r="G8" s="66">
        <v>40.864396673124588</v>
      </c>
      <c r="H8" s="66">
        <v>35.026746887348139</v>
      </c>
      <c r="I8" s="66">
        <v>33.490458677864119</v>
      </c>
      <c r="J8" s="66">
        <v>34.278831271773022</v>
      </c>
      <c r="L8" s="6"/>
      <c r="M8" s="4"/>
      <c r="N8" s="4"/>
    </row>
    <row r="9" spans="1:14" ht="16.7" customHeight="1" x14ac:dyDescent="0.2">
      <c r="A9" s="18" t="s">
        <v>106</v>
      </c>
      <c r="B9" s="38">
        <v>42.468659155852869</v>
      </c>
      <c r="C9" s="38">
        <v>42.733894627151201</v>
      </c>
      <c r="D9" s="38">
        <v>42.893312673823772</v>
      </c>
      <c r="E9" s="66">
        <v>42.568769826248982</v>
      </c>
      <c r="F9" s="66">
        <v>42.873441807872844</v>
      </c>
      <c r="G9" s="66">
        <v>43.059581043748146</v>
      </c>
      <c r="H9" s="29">
        <v>41.902630528579998</v>
      </c>
      <c r="I9" s="29">
        <v>41.990431640953261</v>
      </c>
      <c r="J9" s="29">
        <v>42.193775166084009</v>
      </c>
      <c r="L9" s="6"/>
      <c r="M9" s="4"/>
      <c r="N9" s="4"/>
    </row>
    <row r="10" spans="1:14" ht="16.7" customHeight="1" x14ac:dyDescent="0.2">
      <c r="A10" s="18" t="s">
        <v>107</v>
      </c>
      <c r="B10" s="38">
        <v>41.8068328485503</v>
      </c>
      <c r="C10" s="38">
        <v>41.815438993925369</v>
      </c>
      <c r="D10" s="38">
        <v>41.854499509062506</v>
      </c>
      <c r="E10" s="66">
        <v>42.023680476748595</v>
      </c>
      <c r="F10" s="66">
        <v>41.906013914989259</v>
      </c>
      <c r="G10" s="66">
        <v>42.023434532298268</v>
      </c>
      <c r="H10" s="29">
        <v>41.56587435973978</v>
      </c>
      <c r="I10" s="29">
        <v>41.719201874743213</v>
      </c>
      <c r="J10" s="29">
        <v>41.673551752848148</v>
      </c>
      <c r="L10" s="6"/>
      <c r="M10" s="4"/>
      <c r="N10" s="4"/>
    </row>
    <row r="11" spans="1:14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4" ht="51" customHeight="1" x14ac:dyDescent="0.2">
      <c r="A12" s="309" t="s">
        <v>116</v>
      </c>
      <c r="B12" s="309"/>
      <c r="C12" s="309"/>
      <c r="D12" s="309"/>
      <c r="E12" s="309"/>
      <c r="F12" s="309"/>
      <c r="G12" s="309"/>
      <c r="H12" s="309"/>
      <c r="I12" s="309"/>
      <c r="J12" s="309"/>
    </row>
  </sheetData>
  <mergeCells count="6">
    <mergeCell ref="B4:D4"/>
    <mergeCell ref="E4:G4"/>
    <mergeCell ref="H4:J4"/>
    <mergeCell ref="A12:J12"/>
    <mergeCell ref="A1:J1"/>
    <mergeCell ref="A2:J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0" width="11.85546875" customWidth="1"/>
  </cols>
  <sheetData>
    <row r="1" spans="1:11" s="8" customFormat="1" ht="13.9" customHeight="1" x14ac:dyDescent="0.2">
      <c r="A1" s="286" t="s">
        <v>147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1" s="8" customFormat="1" ht="13.5" customHeight="1" x14ac:dyDescent="0.2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1" s="8" customFormat="1" ht="13.5" customHeight="1" x14ac:dyDescent="0.2">
      <c r="A3" s="74"/>
      <c r="B3" s="126"/>
      <c r="C3" s="221"/>
      <c r="D3" s="241"/>
      <c r="E3" s="126"/>
      <c r="F3" s="221"/>
      <c r="G3" s="241"/>
      <c r="J3" s="77" t="s">
        <v>57</v>
      </c>
    </row>
    <row r="4" spans="1:11" s="8" customFormat="1" ht="13.5" customHeight="1" x14ac:dyDescent="0.2">
      <c r="A4" s="16"/>
      <c r="B4" s="16"/>
      <c r="C4" s="16"/>
      <c r="D4" s="16"/>
      <c r="E4" s="16"/>
      <c r="F4" s="16"/>
      <c r="G4" s="16"/>
      <c r="J4" s="78" t="s">
        <v>58</v>
      </c>
    </row>
    <row r="5" spans="1:11" s="8" customFormat="1" ht="18" customHeight="1" x14ac:dyDescent="0.2">
      <c r="A5" s="14"/>
      <c r="B5" s="295" t="s">
        <v>12</v>
      </c>
      <c r="C5" s="296"/>
      <c r="D5" s="297"/>
      <c r="E5" s="295" t="s">
        <v>28</v>
      </c>
      <c r="F5" s="296"/>
      <c r="G5" s="297"/>
      <c r="H5" s="295" t="s">
        <v>14</v>
      </c>
      <c r="I5" s="296"/>
      <c r="J5" s="296"/>
    </row>
    <row r="6" spans="1:11" s="8" customFormat="1" ht="28.5" customHeight="1" thickBot="1" x14ac:dyDescent="0.25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73"/>
    </row>
    <row r="7" spans="1:11" s="8" customFormat="1" ht="6" customHeight="1" x14ac:dyDescent="0.25">
      <c r="A7" s="16"/>
      <c r="B7" s="16"/>
      <c r="C7" s="16"/>
      <c r="D7" s="16"/>
      <c r="E7" s="16"/>
      <c r="F7" s="16"/>
      <c r="G7" s="16"/>
      <c r="H7" s="17"/>
      <c r="I7" s="17"/>
      <c r="J7" s="17"/>
    </row>
    <row r="8" spans="1:11" s="8" customFormat="1" ht="15.75" customHeight="1" x14ac:dyDescent="0.2">
      <c r="A8" s="45" t="s">
        <v>19</v>
      </c>
      <c r="B8" s="136">
        <v>137.74775691962964</v>
      </c>
      <c r="C8" s="136">
        <v>138.87085386480044</v>
      </c>
      <c r="D8" s="136">
        <v>128.8207928421522</v>
      </c>
      <c r="E8" s="136">
        <v>64.342723085318639</v>
      </c>
      <c r="F8" s="136">
        <v>68.695121516401571</v>
      </c>
      <c r="G8" s="136">
        <v>64.718019743654096</v>
      </c>
      <c r="H8" s="205">
        <v>73.405033834310998</v>
      </c>
      <c r="I8" s="205">
        <v>70.175732348398867</v>
      </c>
      <c r="J8" s="205">
        <v>64.102773098498091</v>
      </c>
    </row>
    <row r="9" spans="1:11" s="8" customFormat="1" ht="15" customHeight="1" x14ac:dyDescent="0.2">
      <c r="A9" s="57" t="s">
        <v>119</v>
      </c>
      <c r="B9" s="58">
        <v>18.934455270700422</v>
      </c>
      <c r="C9" s="58">
        <v>17.330691342205316</v>
      </c>
      <c r="D9" s="58">
        <v>21.411230478800398</v>
      </c>
      <c r="E9" s="58">
        <v>11.435497796044841</v>
      </c>
      <c r="F9" s="58">
        <v>10.843344137452961</v>
      </c>
      <c r="G9" s="58">
        <v>13.75126574646402</v>
      </c>
      <c r="H9" s="111">
        <v>7.4989574746555796</v>
      </c>
      <c r="I9" s="111">
        <v>6.4873472047523535</v>
      </c>
      <c r="J9" s="111">
        <v>7.659964732336376</v>
      </c>
    </row>
    <row r="10" spans="1:11" s="8" customFormat="1" ht="15" customHeight="1" x14ac:dyDescent="0.2">
      <c r="A10" s="57" t="s">
        <v>122</v>
      </c>
      <c r="B10" s="58">
        <v>11.534585082853193</v>
      </c>
      <c r="C10" s="58">
        <v>13.355172968864034</v>
      </c>
      <c r="D10" s="58">
        <v>13.701439836134426</v>
      </c>
      <c r="E10" s="111">
        <v>6.6828459614149853</v>
      </c>
      <c r="F10" s="58">
        <v>9.4063064266997358</v>
      </c>
      <c r="G10" s="58">
        <v>9.0055269389597381</v>
      </c>
      <c r="H10" s="111">
        <v>4.8517391214382091</v>
      </c>
      <c r="I10" s="111">
        <v>3.9488665421642977</v>
      </c>
      <c r="J10" s="109" t="s">
        <v>84</v>
      </c>
    </row>
    <row r="11" spans="1:11" s="8" customFormat="1" ht="15" customHeight="1" x14ac:dyDescent="0.2">
      <c r="A11" s="57" t="s">
        <v>120</v>
      </c>
      <c r="B11" s="58">
        <v>19.347182090611454</v>
      </c>
      <c r="C11" s="58">
        <v>19.98377266099174</v>
      </c>
      <c r="D11" s="58">
        <v>17.38731559566482</v>
      </c>
      <c r="E11" s="111">
        <v>8.3197408956641592</v>
      </c>
      <c r="F11" s="58">
        <v>10.616631550923513</v>
      </c>
      <c r="G11" s="111">
        <v>9.4937888972101447</v>
      </c>
      <c r="H11" s="58">
        <v>11.027441194947297</v>
      </c>
      <c r="I11" s="111">
        <v>9.3671411100682285</v>
      </c>
      <c r="J11" s="111">
        <v>7.8935266984546741</v>
      </c>
    </row>
    <row r="12" spans="1:11" s="8" customFormat="1" ht="15" customHeight="1" x14ac:dyDescent="0.2">
      <c r="A12" s="57" t="s">
        <v>121</v>
      </c>
      <c r="B12" s="58">
        <v>13.760101752475084</v>
      </c>
      <c r="C12" s="58">
        <v>13.563957908523262</v>
      </c>
      <c r="D12" s="58">
        <v>12.048760585177051</v>
      </c>
      <c r="E12" s="111">
        <v>6.8319820005346275</v>
      </c>
      <c r="F12" s="111">
        <v>8.1918383814713209</v>
      </c>
      <c r="G12" s="111">
        <v>8.9366417595996097</v>
      </c>
      <c r="H12" s="111">
        <v>6.9281197519404571</v>
      </c>
      <c r="I12" s="111">
        <v>5.3721195270519395</v>
      </c>
      <c r="J12" s="109" t="s">
        <v>84</v>
      </c>
    </row>
    <row r="13" spans="1:11" s="8" customFormat="1" ht="12.75" customHeight="1" x14ac:dyDescent="0.2">
      <c r="A13" s="57" t="s">
        <v>89</v>
      </c>
      <c r="B13" s="58">
        <v>74.171432722989479</v>
      </c>
      <c r="C13" s="58">
        <v>74.637258984216089</v>
      </c>
      <c r="D13" s="58">
        <v>64.27204634637549</v>
      </c>
      <c r="E13" s="58">
        <v>31.072656431660025</v>
      </c>
      <c r="F13" s="58">
        <v>29.63700101985404</v>
      </c>
      <c r="G13" s="58">
        <v>23.530796401420584</v>
      </c>
      <c r="H13" s="58">
        <v>43.098776291329465</v>
      </c>
      <c r="I13" s="58">
        <v>45.000257964362056</v>
      </c>
      <c r="J13" s="58">
        <v>40.741249944954916</v>
      </c>
    </row>
    <row r="14" spans="1:11" s="8" customFormat="1" ht="6" customHeight="1" x14ac:dyDescent="0.25">
      <c r="A14" s="57"/>
      <c r="B14" s="150"/>
      <c r="C14" s="150"/>
      <c r="D14" s="150"/>
      <c r="E14" s="16"/>
      <c r="F14" s="16"/>
      <c r="G14" s="16"/>
      <c r="H14" s="17"/>
      <c r="I14" s="17"/>
      <c r="J14" s="17"/>
    </row>
    <row r="15" spans="1:11" s="8" customFormat="1" ht="13.9" customHeight="1" x14ac:dyDescent="0.2">
      <c r="A15" s="305" t="s">
        <v>21</v>
      </c>
      <c r="B15" s="305"/>
      <c r="C15" s="305"/>
      <c r="D15" s="305"/>
      <c r="E15" s="305"/>
      <c r="F15" s="305"/>
      <c r="G15" s="305"/>
      <c r="H15" s="305"/>
      <c r="I15" s="305"/>
      <c r="J15" s="305"/>
    </row>
    <row r="16" spans="1:11" s="8" customFormat="1" ht="6" customHeight="1" x14ac:dyDescent="0.25">
      <c r="A16" s="16"/>
      <c r="B16" s="16"/>
      <c r="C16" s="16"/>
      <c r="D16" s="16"/>
      <c r="E16" s="16"/>
      <c r="F16" s="16"/>
      <c r="G16" s="16"/>
      <c r="H16" s="17"/>
      <c r="I16" s="17"/>
      <c r="J16" s="17"/>
    </row>
    <row r="17" spans="1:11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f>SUM(D18:D22)</f>
        <v>100</v>
      </c>
      <c r="E17" s="31">
        <v>100</v>
      </c>
      <c r="F17" s="31">
        <v>100</v>
      </c>
      <c r="G17" s="31">
        <f>SUM(G18:G22)</f>
        <v>100</v>
      </c>
      <c r="H17" s="31">
        <v>100</v>
      </c>
      <c r="I17" s="31">
        <v>100</v>
      </c>
      <c r="J17" s="31">
        <v>100</v>
      </c>
    </row>
    <row r="18" spans="1:11" s="8" customFormat="1" ht="15" customHeight="1" x14ac:dyDescent="0.2">
      <c r="A18" s="57" t="s">
        <v>119</v>
      </c>
      <c r="B18" s="63">
        <v>13.745744899314714</v>
      </c>
      <c r="C18" s="63">
        <v>12.479718284931003</v>
      </c>
      <c r="D18" s="63">
        <v>16.620942944386464</v>
      </c>
      <c r="E18" s="63">
        <v>17.772791152903704</v>
      </c>
      <c r="F18" s="63">
        <v>15.784736816957251</v>
      </c>
      <c r="G18" s="63">
        <v>21.247970504864522</v>
      </c>
      <c r="H18" s="106">
        <v>10.215862704432697</v>
      </c>
      <c r="I18" s="106">
        <v>9.2444310699101226</v>
      </c>
      <c r="J18" s="106">
        <v>11.949506023033262</v>
      </c>
    </row>
    <row r="19" spans="1:11" s="8" customFormat="1" ht="15" customHeight="1" x14ac:dyDescent="0.2">
      <c r="A19" s="57" t="s">
        <v>122</v>
      </c>
      <c r="B19" s="63">
        <v>8.3737008433343618</v>
      </c>
      <c r="C19" s="63">
        <v>9.6169733224699101</v>
      </c>
      <c r="D19" s="63">
        <v>10.636046816543967</v>
      </c>
      <c r="E19" s="106">
        <v>10.38632753008217</v>
      </c>
      <c r="F19" s="63">
        <v>13.692830319040771</v>
      </c>
      <c r="G19" s="63">
        <v>13.91502239195564</v>
      </c>
      <c r="H19" s="106">
        <v>6.6095455148069249</v>
      </c>
      <c r="I19" s="106">
        <v>5.627111267695085</v>
      </c>
      <c r="J19" s="106">
        <v>7.3256002356701666</v>
      </c>
    </row>
    <row r="20" spans="1:11" s="8" customFormat="1" ht="15" customHeight="1" x14ac:dyDescent="0.2">
      <c r="A20" s="57" t="s">
        <v>120</v>
      </c>
      <c r="B20" s="63">
        <v>14.045369974263732</v>
      </c>
      <c r="C20" s="63">
        <v>14.390184912701127</v>
      </c>
      <c r="D20" s="63">
        <v>13.497289693729797</v>
      </c>
      <c r="E20" s="63">
        <v>12.930352488551284</v>
      </c>
      <c r="F20" s="63">
        <v>15.454709616298878</v>
      </c>
      <c r="G20" s="63">
        <v>14.669467537503039</v>
      </c>
      <c r="H20" s="63">
        <v>15.022731574292724</v>
      </c>
      <c r="I20" s="106">
        <v>13.34812020708744</v>
      </c>
      <c r="J20" s="106">
        <v>12.313861502256316</v>
      </c>
    </row>
    <row r="21" spans="1:11" s="8" customFormat="1" ht="15" customHeight="1" x14ac:dyDescent="0.2">
      <c r="A21" s="57" t="s">
        <v>121</v>
      </c>
      <c r="B21" s="63">
        <v>9.9893472388835765</v>
      </c>
      <c r="C21" s="63">
        <v>9.7673180016079044</v>
      </c>
      <c r="D21" s="63">
        <v>9.353117861912823</v>
      </c>
      <c r="E21" s="63">
        <v>10.618111377529669</v>
      </c>
      <c r="F21" s="63">
        <v>11.924920140821712</v>
      </c>
      <c r="G21" s="63">
        <v>13.80858344398878</v>
      </c>
      <c r="H21" s="106">
        <v>9.4382079675605475</v>
      </c>
      <c r="I21" s="106">
        <v>7.6552382814919202</v>
      </c>
      <c r="J21" s="109" t="s">
        <v>84</v>
      </c>
    </row>
    <row r="22" spans="1:11" s="8" customFormat="1" ht="15" customHeight="1" x14ac:dyDescent="0.2">
      <c r="A22" s="57" t="s">
        <v>89</v>
      </c>
      <c r="B22" s="24">
        <v>53.845837044203613</v>
      </c>
      <c r="C22" s="24">
        <v>53.745805478290052</v>
      </c>
      <c r="D22" s="24">
        <v>49.892602683426944</v>
      </c>
      <c r="E22" s="24">
        <v>48.292417450933172</v>
      </c>
      <c r="F22" s="24">
        <v>43.142803106881381</v>
      </c>
      <c r="G22" s="24">
        <v>36.358956121688024</v>
      </c>
      <c r="H22" s="24">
        <v>58.713652238907109</v>
      </c>
      <c r="I22" s="24">
        <v>64.125099173815443</v>
      </c>
      <c r="J22" s="24">
        <v>63.556142699713355</v>
      </c>
    </row>
    <row r="23" spans="1:11" s="8" customFormat="1" ht="1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  <c r="J23" s="63"/>
    </row>
    <row r="24" spans="1:11" x14ac:dyDescent="0.2">
      <c r="B24" s="11"/>
      <c r="C24" s="11"/>
      <c r="D24" s="11"/>
      <c r="E24" s="11"/>
      <c r="F24" s="11"/>
      <c r="G24" s="11"/>
      <c r="H24" s="11"/>
      <c r="I24" s="11"/>
      <c r="J24" s="11"/>
    </row>
    <row r="25" spans="1:11" ht="13.5" x14ac:dyDescent="0.2">
      <c r="A25" s="312" t="s">
        <v>60</v>
      </c>
      <c r="B25" s="312"/>
      <c r="C25" s="312"/>
      <c r="D25" s="312"/>
      <c r="E25" s="312"/>
      <c r="F25" s="312"/>
      <c r="G25" s="312"/>
      <c r="H25" s="312"/>
      <c r="I25" s="312"/>
      <c r="J25" s="312"/>
    </row>
    <row r="26" spans="1:11" ht="12.75" customHeight="1" x14ac:dyDescent="0.2">
      <c r="A26" s="313" t="s">
        <v>61</v>
      </c>
      <c r="B26" s="313"/>
      <c r="C26" s="313"/>
      <c r="D26" s="313"/>
      <c r="E26" s="313"/>
      <c r="F26" s="313"/>
      <c r="G26" s="313"/>
      <c r="H26" s="313"/>
      <c r="I26" s="313"/>
      <c r="J26" s="313"/>
    </row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1" ht="15.75" customHeight="1" x14ac:dyDescent="0.2">
      <c r="A28" s="101"/>
      <c r="B28" s="295" t="s">
        <v>12</v>
      </c>
      <c r="C28" s="296"/>
      <c r="D28" s="297"/>
      <c r="E28" s="295" t="s">
        <v>28</v>
      </c>
      <c r="F28" s="296"/>
      <c r="G28" s="297"/>
      <c r="H28" s="295" t="s">
        <v>14</v>
      </c>
      <c r="I28" s="296"/>
      <c r="J28" s="296"/>
    </row>
    <row r="29" spans="1:11" ht="27" customHeight="1" thickBot="1" x14ac:dyDescent="0.25">
      <c r="A29" s="102"/>
      <c r="B29" s="133" t="s">
        <v>154</v>
      </c>
      <c r="C29" s="133" t="s">
        <v>155</v>
      </c>
      <c r="D29" s="133" t="s">
        <v>157</v>
      </c>
      <c r="E29" s="133" t="s">
        <v>154</v>
      </c>
      <c r="F29" s="133" t="s">
        <v>155</v>
      </c>
      <c r="G29" s="133" t="s">
        <v>157</v>
      </c>
      <c r="H29" s="134" t="s">
        <v>154</v>
      </c>
      <c r="I29" s="134" t="s">
        <v>155</v>
      </c>
      <c r="J29" s="134" t="s">
        <v>157</v>
      </c>
      <c r="K29" s="1"/>
    </row>
    <row r="30" spans="1:11" ht="5.25" customHeight="1" x14ac:dyDescent="0.2">
      <c r="A30" s="105"/>
      <c r="B30" s="153"/>
      <c r="C30" s="223"/>
      <c r="D30" s="246"/>
      <c r="E30" s="153"/>
      <c r="F30" s="223"/>
      <c r="G30" s="246"/>
      <c r="H30" s="153"/>
      <c r="I30" s="223"/>
      <c r="J30" s="246"/>
    </row>
    <row r="31" spans="1:11" s="97" customFormat="1" ht="55.5" customHeight="1" x14ac:dyDescent="0.2">
      <c r="A31" s="59" t="s">
        <v>88</v>
      </c>
      <c r="B31" s="146">
        <v>11.836109663660006</v>
      </c>
      <c r="C31" s="146">
        <v>11.86685087792941</v>
      </c>
      <c r="D31" s="146">
        <v>10.103012958756489</v>
      </c>
      <c r="E31" s="206">
        <v>8.2502853259490276</v>
      </c>
      <c r="F31" s="206">
        <v>8.6499228767216518</v>
      </c>
      <c r="G31" s="206">
        <v>7.4438714544905329</v>
      </c>
      <c r="H31" s="206">
        <v>17.641075498269625</v>
      </c>
      <c r="I31" s="206">
        <v>16.991299856837287</v>
      </c>
      <c r="J31" s="206">
        <v>14.223024357227262</v>
      </c>
    </row>
    <row r="32" spans="1:11" ht="13.5" x14ac:dyDescent="0.2">
      <c r="A32" s="30"/>
      <c r="B32" s="68"/>
      <c r="C32" s="68"/>
      <c r="D32" s="68"/>
      <c r="E32" s="68"/>
      <c r="F32" s="68"/>
      <c r="G32" s="68"/>
      <c r="H32" s="29"/>
      <c r="I32" s="29"/>
      <c r="J32" s="29"/>
    </row>
    <row r="33" spans="2:10" x14ac:dyDescent="0.2">
      <c r="B33" s="9"/>
      <c r="C33" s="9"/>
      <c r="D33" s="9"/>
      <c r="E33" s="10"/>
      <c r="F33" s="10"/>
      <c r="G33" s="10"/>
      <c r="H33" s="10"/>
      <c r="I33" s="10"/>
      <c r="J33" s="10"/>
    </row>
  </sheetData>
  <mergeCells count="11">
    <mergeCell ref="A1:J1"/>
    <mergeCell ref="A2:J2"/>
    <mergeCell ref="B5:D5"/>
    <mergeCell ref="E5:G5"/>
    <mergeCell ref="H5:J5"/>
    <mergeCell ref="A15:J15"/>
    <mergeCell ref="A25:J25"/>
    <mergeCell ref="A26:J26"/>
    <mergeCell ref="B28:D28"/>
    <mergeCell ref="E28:G28"/>
    <mergeCell ref="H28:J2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sqref="A1:XFD1048576"/>
    </sheetView>
  </sheetViews>
  <sheetFormatPr defaultColWidth="8.85546875" defaultRowHeight="12" x14ac:dyDescent="0.2"/>
  <cols>
    <col min="1" max="1" width="15.42578125" style="8" customWidth="1"/>
    <col min="2" max="10" width="11.85546875" style="8" customWidth="1"/>
    <col min="11" max="16384" width="8.85546875" style="8"/>
  </cols>
  <sheetData>
    <row r="1" spans="1:12" ht="17.25" customHeight="1" x14ac:dyDescent="0.2">
      <c r="A1" s="262" t="s">
        <v>148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2" ht="17.25" customHeight="1" x14ac:dyDescent="0.2">
      <c r="A2" s="313" t="s">
        <v>70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2" ht="13.9" customHeight="1" x14ac:dyDescent="0.2">
      <c r="A3" s="98"/>
      <c r="B3" s="98"/>
      <c r="C3" s="217"/>
      <c r="D3" s="238"/>
      <c r="E3" s="98"/>
      <c r="F3" s="217"/>
      <c r="G3" s="238"/>
      <c r="J3" s="99" t="s">
        <v>57</v>
      </c>
    </row>
    <row r="4" spans="1:12" ht="13.9" customHeight="1" x14ac:dyDescent="0.2">
      <c r="A4" s="36"/>
      <c r="B4" s="36"/>
      <c r="C4" s="36"/>
      <c r="D4" s="36"/>
      <c r="E4" s="36"/>
      <c r="F4" s="36"/>
      <c r="G4" s="36"/>
      <c r="J4" s="100" t="s">
        <v>58</v>
      </c>
      <c r="K4" s="73"/>
    </row>
    <row r="5" spans="1:12" ht="22.5" customHeight="1" x14ac:dyDescent="0.2">
      <c r="A5" s="101"/>
      <c r="B5" s="264" t="s">
        <v>12</v>
      </c>
      <c r="C5" s="265"/>
      <c r="D5" s="266"/>
      <c r="E5" s="264" t="s">
        <v>28</v>
      </c>
      <c r="F5" s="265"/>
      <c r="G5" s="266"/>
      <c r="H5" s="264" t="s">
        <v>14</v>
      </c>
      <c r="I5" s="265"/>
      <c r="J5" s="265"/>
      <c r="K5" s="73"/>
    </row>
    <row r="6" spans="1:12" ht="27.75" customHeight="1" thickBot="1" x14ac:dyDescent="0.25">
      <c r="A6" s="102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73"/>
    </row>
    <row r="7" spans="1:12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2" ht="19.7" customHeight="1" x14ac:dyDescent="0.2">
      <c r="A8" s="103" t="s">
        <v>59</v>
      </c>
      <c r="B8" s="188">
        <v>30.325829545365426</v>
      </c>
      <c r="C8" s="58">
        <v>34.952499235126133</v>
      </c>
      <c r="D8" s="58">
        <v>34.059710973298607</v>
      </c>
      <c r="E8" s="58">
        <v>11.988073838889001</v>
      </c>
      <c r="F8" s="58">
        <v>18.423866203620115</v>
      </c>
      <c r="G8" s="58">
        <v>22.825170253757712</v>
      </c>
      <c r="H8" s="58">
        <v>18.337755706476422</v>
      </c>
      <c r="I8" s="58">
        <v>16.528633031506022</v>
      </c>
      <c r="J8" s="58">
        <v>11.234540719540894</v>
      </c>
      <c r="K8" s="114"/>
    </row>
    <row r="9" spans="1:12" ht="19.7" customHeight="1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</row>
    <row r="10" spans="1:12" ht="7.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spans="1:12" ht="17.25" customHeight="1" x14ac:dyDescent="0.2">
      <c r="A11" s="262" t="s">
        <v>69</v>
      </c>
      <c r="B11" s="262"/>
      <c r="C11" s="262"/>
      <c r="D11" s="262"/>
      <c r="E11" s="262"/>
      <c r="F11" s="262"/>
      <c r="G11" s="262"/>
      <c r="H11" s="262"/>
      <c r="I11" s="262"/>
      <c r="J11" s="237"/>
    </row>
    <row r="12" spans="1:12" ht="17.25" customHeight="1" x14ac:dyDescent="0.2">
      <c r="A12" s="313" t="s">
        <v>71</v>
      </c>
      <c r="B12" s="313"/>
      <c r="C12" s="313"/>
      <c r="D12" s="313"/>
      <c r="E12" s="313"/>
      <c r="F12" s="313"/>
      <c r="G12" s="313"/>
      <c r="H12" s="313"/>
      <c r="I12" s="313"/>
      <c r="J12" s="247"/>
    </row>
    <row r="13" spans="1:12" ht="13.5" x14ac:dyDescent="0.2">
      <c r="A13" s="91"/>
      <c r="B13" s="91"/>
      <c r="C13" s="91"/>
      <c r="D13" s="91"/>
      <c r="E13" s="91"/>
      <c r="F13" s="91"/>
      <c r="G13" s="91"/>
      <c r="J13" s="104" t="s">
        <v>67</v>
      </c>
    </row>
    <row r="14" spans="1:12" ht="22.5" customHeight="1" x14ac:dyDescent="0.2">
      <c r="A14" s="101"/>
      <c r="B14" s="264" t="s">
        <v>12</v>
      </c>
      <c r="C14" s="265"/>
      <c r="D14" s="266"/>
      <c r="E14" s="264" t="s">
        <v>28</v>
      </c>
      <c r="F14" s="265"/>
      <c r="G14" s="266"/>
      <c r="H14" s="264" t="s">
        <v>14</v>
      </c>
      <c r="I14" s="265"/>
      <c r="J14" s="265"/>
    </row>
    <row r="15" spans="1:12" ht="27.75" customHeight="1" thickBot="1" x14ac:dyDescent="0.25">
      <c r="A15" s="102"/>
      <c r="B15" s="133" t="s">
        <v>154</v>
      </c>
      <c r="C15" s="133" t="s">
        <v>155</v>
      </c>
      <c r="D15" s="133" t="s">
        <v>157</v>
      </c>
      <c r="E15" s="133" t="s">
        <v>154</v>
      </c>
      <c r="F15" s="133" t="s">
        <v>155</v>
      </c>
      <c r="G15" s="133" t="s">
        <v>157</v>
      </c>
      <c r="H15" s="134" t="s">
        <v>154</v>
      </c>
      <c r="I15" s="134" t="s">
        <v>155</v>
      </c>
      <c r="J15" s="134" t="s">
        <v>157</v>
      </c>
      <c r="K15" s="73"/>
      <c r="L15" s="73"/>
    </row>
    <row r="16" spans="1:12" ht="5.25" customHeight="1" x14ac:dyDescent="0.2">
      <c r="A16" s="105"/>
      <c r="B16" s="153"/>
      <c r="C16" s="223"/>
      <c r="D16" s="246"/>
      <c r="E16" s="153"/>
      <c r="F16" s="223"/>
      <c r="G16" s="246"/>
      <c r="H16" s="153"/>
      <c r="I16" s="223"/>
      <c r="J16" s="246"/>
    </row>
    <row r="17" spans="1:18" ht="19.5" customHeight="1" x14ac:dyDescent="0.2">
      <c r="A17" s="103" t="s">
        <v>59</v>
      </c>
      <c r="B17" s="189">
        <v>12.642188756520142</v>
      </c>
      <c r="C17" s="63">
        <v>14.570948246661262</v>
      </c>
      <c r="D17" s="63">
        <v>14.19876394387923</v>
      </c>
      <c r="E17" s="63">
        <v>9.7565546576022104</v>
      </c>
      <c r="F17" s="63">
        <v>14.994356894670958</v>
      </c>
      <c r="G17" s="63">
        <v>18.576380504718511</v>
      </c>
      <c r="H17" s="63">
        <v>15.672491758094791</v>
      </c>
      <c r="I17" s="63">
        <v>14.126312352790462</v>
      </c>
      <c r="J17" s="63">
        <v>9.6016791613600123</v>
      </c>
    </row>
    <row r="18" spans="1:18" x14ac:dyDescent="0.2">
      <c r="R18" s="90"/>
    </row>
    <row r="19" spans="1:18" s="96" customFormat="1" x14ac:dyDescent="0.2"/>
    <row r="20" spans="1:18" s="96" customFormat="1" x14ac:dyDescent="0.2"/>
  </sheetData>
  <mergeCells count="10">
    <mergeCell ref="B5:D5"/>
    <mergeCell ref="E5:G5"/>
    <mergeCell ref="H5:J5"/>
    <mergeCell ref="A1:J1"/>
    <mergeCell ref="A2:J2"/>
    <mergeCell ref="A11:I11"/>
    <mergeCell ref="A12:I12"/>
    <mergeCell ref="B14:D14"/>
    <mergeCell ref="E14:G14"/>
    <mergeCell ref="H14:J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XFD1048576"/>
    </sheetView>
  </sheetViews>
  <sheetFormatPr defaultColWidth="8.85546875" defaultRowHeight="12" x14ac:dyDescent="0.2"/>
  <cols>
    <col min="1" max="1" width="15" style="8" customWidth="1"/>
    <col min="2" max="10" width="11.85546875" style="8" customWidth="1"/>
    <col min="11" max="16384" width="8.85546875" style="8"/>
  </cols>
  <sheetData>
    <row r="1" spans="1:11" ht="15.2" customHeight="1" x14ac:dyDescent="0.2">
      <c r="A1" s="262" t="s">
        <v>149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1" ht="15.2" customHeight="1" x14ac:dyDescent="0.2">
      <c r="A2" s="313" t="s">
        <v>68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1" ht="13.9" customHeight="1" x14ac:dyDescent="0.2">
      <c r="A3" s="98"/>
      <c r="B3" s="98"/>
      <c r="C3" s="217"/>
      <c r="D3" s="238"/>
      <c r="E3" s="98"/>
      <c r="F3" s="217"/>
      <c r="G3" s="238"/>
      <c r="J3" s="104" t="s">
        <v>57</v>
      </c>
    </row>
    <row r="4" spans="1:11" ht="13.9" customHeight="1" x14ac:dyDescent="0.2">
      <c r="A4" s="36"/>
      <c r="B4" s="36"/>
      <c r="C4" s="36"/>
      <c r="D4" s="36"/>
      <c r="E4" s="36"/>
      <c r="F4" s="36"/>
      <c r="G4" s="36"/>
      <c r="J4" s="129" t="s">
        <v>58</v>
      </c>
    </row>
    <row r="5" spans="1:11" ht="24.75" customHeight="1" x14ac:dyDescent="0.2">
      <c r="A5" s="101"/>
      <c r="B5" s="264" t="s">
        <v>12</v>
      </c>
      <c r="C5" s="265"/>
      <c r="D5" s="266"/>
      <c r="E5" s="264" t="s">
        <v>28</v>
      </c>
      <c r="F5" s="265"/>
      <c r="G5" s="266"/>
      <c r="H5" s="264" t="s">
        <v>14</v>
      </c>
      <c r="I5" s="265"/>
      <c r="J5" s="265"/>
    </row>
    <row r="6" spans="1:11" ht="27.75" customHeight="1" thickBot="1" x14ac:dyDescent="0.25">
      <c r="A6" s="102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73"/>
    </row>
    <row r="7" spans="1:11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1" ht="27" x14ac:dyDescent="0.2">
      <c r="A8" s="103" t="s">
        <v>63</v>
      </c>
      <c r="B8" s="60">
        <v>6.2657550145672278</v>
      </c>
      <c r="C8" s="112" t="s">
        <v>84</v>
      </c>
      <c r="D8" s="112" t="s">
        <v>84</v>
      </c>
      <c r="E8" s="112" t="s">
        <v>84</v>
      </c>
      <c r="F8" s="112" t="s">
        <v>84</v>
      </c>
      <c r="G8" s="112" t="s">
        <v>84</v>
      </c>
      <c r="H8" s="112" t="s">
        <v>84</v>
      </c>
      <c r="I8" s="112" t="s">
        <v>84</v>
      </c>
      <c r="J8" s="112" t="s">
        <v>84</v>
      </c>
      <c r="K8" s="73"/>
    </row>
    <row r="9" spans="1:11" ht="13.5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</row>
    <row r="10" spans="1:11" ht="7.5" customHeight="1" x14ac:dyDescent="0.2">
      <c r="A10" s="103"/>
      <c r="B10" s="96"/>
      <c r="C10" s="96"/>
      <c r="D10" s="96"/>
      <c r="E10" s="96"/>
      <c r="F10" s="96"/>
      <c r="G10" s="96"/>
      <c r="H10" s="96"/>
      <c r="I10" s="96"/>
      <c r="J10" s="96"/>
    </row>
    <row r="11" spans="1:11" ht="15.2" customHeight="1" x14ac:dyDescent="0.2">
      <c r="A11" s="262" t="s">
        <v>79</v>
      </c>
      <c r="B11" s="262"/>
      <c r="C11" s="262"/>
      <c r="D11" s="262"/>
      <c r="E11" s="262"/>
      <c r="F11" s="262"/>
      <c r="G11" s="262"/>
      <c r="H11" s="262"/>
      <c r="I11" s="262"/>
      <c r="J11" s="262"/>
    </row>
    <row r="12" spans="1:11" ht="15.2" customHeight="1" x14ac:dyDescent="0.2">
      <c r="A12" s="313" t="s">
        <v>80</v>
      </c>
      <c r="B12" s="313"/>
      <c r="C12" s="313"/>
      <c r="D12" s="313"/>
      <c r="E12" s="313"/>
      <c r="F12" s="313"/>
      <c r="G12" s="313"/>
      <c r="H12" s="313"/>
      <c r="I12" s="313"/>
      <c r="J12" s="313"/>
    </row>
    <row r="13" spans="1:11" ht="13.5" x14ac:dyDescent="0.2">
      <c r="A13" s="91"/>
      <c r="B13" s="91"/>
      <c r="C13" s="91"/>
      <c r="D13" s="91"/>
      <c r="E13" s="91"/>
      <c r="F13" s="91"/>
      <c r="G13" s="91"/>
      <c r="J13" s="104" t="s">
        <v>67</v>
      </c>
    </row>
    <row r="14" spans="1:11" ht="24.75" customHeight="1" x14ac:dyDescent="0.2">
      <c r="A14" s="101"/>
      <c r="B14" s="264" t="s">
        <v>12</v>
      </c>
      <c r="C14" s="265"/>
      <c r="D14" s="266"/>
      <c r="E14" s="264" t="s">
        <v>28</v>
      </c>
      <c r="F14" s="265"/>
      <c r="G14" s="266"/>
      <c r="H14" s="264" t="s">
        <v>14</v>
      </c>
      <c r="I14" s="265"/>
      <c r="J14" s="265"/>
    </row>
    <row r="15" spans="1:11" ht="27.75" customHeight="1" thickBot="1" x14ac:dyDescent="0.25">
      <c r="A15" s="102"/>
      <c r="B15" s="133" t="s">
        <v>154</v>
      </c>
      <c r="C15" s="133" t="s">
        <v>155</v>
      </c>
      <c r="D15" s="133" t="s">
        <v>157</v>
      </c>
      <c r="E15" s="133" t="s">
        <v>154</v>
      </c>
      <c r="F15" s="133" t="s">
        <v>155</v>
      </c>
      <c r="G15" s="133" t="s">
        <v>157</v>
      </c>
      <c r="H15" s="134" t="s">
        <v>154</v>
      </c>
      <c r="I15" s="134" t="s">
        <v>155</v>
      </c>
      <c r="J15" s="134" t="s">
        <v>157</v>
      </c>
      <c r="K15" s="73"/>
    </row>
    <row r="16" spans="1:11" ht="7.5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27" x14ac:dyDescent="0.2">
      <c r="A17" s="103" t="s">
        <v>63</v>
      </c>
      <c r="B17" s="64">
        <v>3.7251043055714339</v>
      </c>
      <c r="C17" s="112" t="s">
        <v>84</v>
      </c>
      <c r="D17" s="112" t="s">
        <v>84</v>
      </c>
      <c r="E17" s="112" t="s">
        <v>84</v>
      </c>
      <c r="F17" s="112" t="s">
        <v>84</v>
      </c>
      <c r="G17" s="112" t="s">
        <v>84</v>
      </c>
      <c r="H17" s="112" t="s">
        <v>84</v>
      </c>
      <c r="I17" s="112" t="s">
        <v>84</v>
      </c>
      <c r="J17" s="112" t="s">
        <v>84</v>
      </c>
    </row>
  </sheetData>
  <mergeCells count="10">
    <mergeCell ref="E14:G14"/>
    <mergeCell ref="H14:J14"/>
    <mergeCell ref="A11:J11"/>
    <mergeCell ref="A12:J12"/>
    <mergeCell ref="A1:J1"/>
    <mergeCell ref="A2:J2"/>
    <mergeCell ref="B5:D5"/>
    <mergeCell ref="E5:G5"/>
    <mergeCell ref="H5:J5"/>
    <mergeCell ref="B14:D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ColWidth="8.85546875" defaultRowHeight="12" x14ac:dyDescent="0.2"/>
  <cols>
    <col min="1" max="1" width="18.140625" style="96" customWidth="1"/>
    <col min="2" max="10" width="11.85546875" style="96" customWidth="1"/>
    <col min="11" max="16384" width="8.85546875" style="96"/>
  </cols>
  <sheetData>
    <row r="1" spans="1:11" ht="33" customHeight="1" x14ac:dyDescent="0.2">
      <c r="A1" s="262" t="s">
        <v>150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1" ht="13.9" customHeight="1" x14ac:dyDescent="0.2">
      <c r="A2" s="185"/>
      <c r="B2" s="185"/>
      <c r="C2" s="217"/>
      <c r="D2" s="238"/>
      <c r="E2" s="185"/>
      <c r="F2" s="217"/>
      <c r="G2" s="238"/>
      <c r="J2" s="104" t="s">
        <v>57</v>
      </c>
    </row>
    <row r="3" spans="1:11" ht="13.9" customHeight="1" x14ac:dyDescent="0.2">
      <c r="A3" s="36"/>
      <c r="B3" s="36"/>
      <c r="C3" s="36"/>
      <c r="D3" s="36"/>
      <c r="E3" s="36"/>
      <c r="F3" s="36"/>
      <c r="G3" s="36"/>
      <c r="J3" s="129" t="s">
        <v>58</v>
      </c>
    </row>
    <row r="4" spans="1:11" ht="24.75" customHeight="1" x14ac:dyDescent="0.2">
      <c r="A4" s="101"/>
      <c r="B4" s="264" t="s">
        <v>12</v>
      </c>
      <c r="C4" s="265"/>
      <c r="D4" s="266"/>
      <c r="E4" s="264" t="s">
        <v>28</v>
      </c>
      <c r="F4" s="265"/>
      <c r="G4" s="266"/>
      <c r="H4" s="264" t="s">
        <v>14</v>
      </c>
      <c r="I4" s="265"/>
      <c r="J4" s="265"/>
    </row>
    <row r="5" spans="1:11" ht="27.75" customHeight="1" thickBot="1" x14ac:dyDescent="0.25">
      <c r="A5" s="102"/>
      <c r="B5" s="133" t="s">
        <v>154</v>
      </c>
      <c r="C5" s="133" t="s">
        <v>155</v>
      </c>
      <c r="D5" s="133" t="s">
        <v>157</v>
      </c>
      <c r="E5" s="133" t="s">
        <v>154</v>
      </c>
      <c r="F5" s="133" t="s">
        <v>155</v>
      </c>
      <c r="G5" s="133" t="s">
        <v>157</v>
      </c>
      <c r="H5" s="134" t="s">
        <v>154</v>
      </c>
      <c r="I5" s="134" t="s">
        <v>155</v>
      </c>
      <c r="J5" s="134" t="s">
        <v>157</v>
      </c>
      <c r="K5" s="186"/>
    </row>
    <row r="6" spans="1:11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1" ht="27" x14ac:dyDescent="0.2">
      <c r="A7" s="103" t="s">
        <v>135</v>
      </c>
      <c r="B7" s="58">
        <v>27.669713515798307</v>
      </c>
      <c r="C7" s="58">
        <v>19.427982142544575</v>
      </c>
      <c r="D7" s="58">
        <v>13.914604615001473</v>
      </c>
      <c r="E7" s="58">
        <v>9.9852165389018008</v>
      </c>
      <c r="F7" s="60">
        <v>8.9697158414511922</v>
      </c>
      <c r="G7" s="60">
        <v>5.986532780247436</v>
      </c>
      <c r="H7" s="58">
        <v>17.684496976896504</v>
      </c>
      <c r="I7" s="58">
        <v>10.458266301093387</v>
      </c>
      <c r="J7" s="60">
        <v>7.9280718347540349</v>
      </c>
    </row>
    <row r="8" spans="1:11" ht="21.75" customHeight="1" x14ac:dyDescent="0.2">
      <c r="A8" s="103"/>
    </row>
    <row r="9" spans="1:11" ht="7.5" customHeight="1" x14ac:dyDescent="0.2">
      <c r="A9" s="103"/>
    </row>
    <row r="10" spans="1:11" ht="28.5" customHeight="1" x14ac:dyDescent="0.2">
      <c r="A10" s="262" t="s">
        <v>136</v>
      </c>
      <c r="B10" s="262"/>
      <c r="C10" s="262"/>
      <c r="D10" s="262"/>
      <c r="E10" s="262"/>
      <c r="F10" s="262"/>
      <c r="G10" s="262"/>
      <c r="H10" s="262"/>
      <c r="I10" s="262"/>
      <c r="J10" s="262"/>
    </row>
    <row r="11" spans="1:11" ht="13.5" x14ac:dyDescent="0.2">
      <c r="A11" s="91"/>
      <c r="B11" s="91"/>
      <c r="C11" s="91"/>
      <c r="D11" s="91"/>
      <c r="E11" s="91"/>
      <c r="F11" s="91"/>
      <c r="G11" s="91"/>
      <c r="J11" s="104" t="s">
        <v>67</v>
      </c>
    </row>
    <row r="12" spans="1:11" ht="24.75" customHeight="1" x14ac:dyDescent="0.2">
      <c r="A12" s="101"/>
      <c r="B12" s="264" t="s">
        <v>12</v>
      </c>
      <c r="C12" s="265"/>
      <c r="D12" s="266"/>
      <c r="E12" s="264" t="s">
        <v>28</v>
      </c>
      <c r="F12" s="265"/>
      <c r="G12" s="266"/>
      <c r="H12" s="264" t="s">
        <v>14</v>
      </c>
      <c r="I12" s="265"/>
      <c r="J12" s="265"/>
    </row>
    <row r="13" spans="1:11" ht="27.75" customHeight="1" thickBot="1" x14ac:dyDescent="0.25">
      <c r="A13" s="102"/>
      <c r="B13" s="133" t="s">
        <v>154</v>
      </c>
      <c r="C13" s="133" t="s">
        <v>155</v>
      </c>
      <c r="D13" s="133" t="s">
        <v>157</v>
      </c>
      <c r="E13" s="133" t="s">
        <v>154</v>
      </c>
      <c r="F13" s="133" t="s">
        <v>155</v>
      </c>
      <c r="G13" s="133" t="s">
        <v>157</v>
      </c>
      <c r="H13" s="134" t="s">
        <v>154</v>
      </c>
      <c r="I13" s="134" t="s">
        <v>155</v>
      </c>
      <c r="J13" s="134" t="s">
        <v>157</v>
      </c>
      <c r="K13" s="186"/>
    </row>
    <row r="14" spans="1:11" ht="7.5" customHeight="1" x14ac:dyDescent="0.2"/>
    <row r="15" spans="1:11" ht="27" x14ac:dyDescent="0.2">
      <c r="A15" s="103" t="s">
        <v>135</v>
      </c>
      <c r="B15" s="63">
        <v>2.2247077390237466</v>
      </c>
      <c r="C15" s="63">
        <v>1.5620538391717089</v>
      </c>
      <c r="D15" s="63">
        <v>1.1187657781413141</v>
      </c>
      <c r="E15" s="63">
        <v>1.6068799909401608</v>
      </c>
      <c r="F15" s="64">
        <v>1.4434596239244011</v>
      </c>
      <c r="G15" s="64">
        <v>0.96338819515925778</v>
      </c>
      <c r="H15" s="63">
        <v>2.8416042910323411</v>
      </c>
      <c r="I15" s="63">
        <v>1.6804693080482083</v>
      </c>
      <c r="J15" s="64">
        <v>1.2739091744979503</v>
      </c>
    </row>
  </sheetData>
  <mergeCells count="8">
    <mergeCell ref="B12:D12"/>
    <mergeCell ref="E12:G12"/>
    <mergeCell ref="H12:J12"/>
    <mergeCell ref="A1:J1"/>
    <mergeCell ref="A10:J10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7" workbookViewId="0">
      <selection sqref="A1:XFD1048576"/>
    </sheetView>
  </sheetViews>
  <sheetFormatPr defaultRowHeight="12.75" x14ac:dyDescent="0.2"/>
  <cols>
    <col min="1" max="1" width="22.5703125" customWidth="1"/>
    <col min="2" max="16" width="11.42578125" customWidth="1"/>
  </cols>
  <sheetData>
    <row r="1" spans="1:17" ht="15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16.5" x14ac:dyDescent="0.3">
      <c r="A2" s="314" t="s">
        <v>152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248"/>
    </row>
    <row r="3" spans="1:17" ht="16.5" x14ac:dyDescent="0.3">
      <c r="A3" s="198"/>
      <c r="B3" s="198"/>
      <c r="C3" s="224"/>
      <c r="D3" s="248"/>
      <c r="E3" s="198"/>
      <c r="F3" s="224"/>
      <c r="G3" s="248"/>
      <c r="H3" s="198"/>
      <c r="I3" s="224"/>
      <c r="J3" s="248"/>
      <c r="K3" s="198"/>
      <c r="L3" s="224"/>
      <c r="M3" s="248"/>
      <c r="N3" s="198"/>
      <c r="O3" s="224"/>
      <c r="P3" s="248"/>
    </row>
    <row r="4" spans="1:17" ht="13.5" customHeight="1" x14ac:dyDescent="0.3">
      <c r="A4" s="315" t="s">
        <v>125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249"/>
    </row>
    <row r="5" spans="1:17" ht="16.5" x14ac:dyDescent="0.2">
      <c r="A5" s="316" t="s">
        <v>126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250"/>
    </row>
    <row r="6" spans="1:17" ht="13.5" x14ac:dyDescent="0.2">
      <c r="A6" s="147"/>
      <c r="B6" s="147"/>
      <c r="C6" s="217"/>
      <c r="D6" s="238"/>
      <c r="E6" s="147"/>
      <c r="F6" s="217"/>
      <c r="G6" s="238"/>
      <c r="H6" s="147"/>
      <c r="I6" s="217"/>
      <c r="J6" s="238"/>
      <c r="K6" s="147"/>
      <c r="L6" s="217"/>
      <c r="M6" s="238"/>
    </row>
    <row r="7" spans="1:17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7" ht="36.75" customHeight="1" x14ac:dyDescent="0.25">
      <c r="A8" s="143"/>
      <c r="B8" s="278" t="s">
        <v>162</v>
      </c>
      <c r="C8" s="279"/>
      <c r="D8" s="280"/>
      <c r="E8" s="278" t="s">
        <v>163</v>
      </c>
      <c r="F8" s="279"/>
      <c r="G8" s="280"/>
      <c r="H8" s="278" t="s">
        <v>164</v>
      </c>
      <c r="I8" s="279"/>
      <c r="J8" s="280"/>
      <c r="K8" s="278" t="s">
        <v>165</v>
      </c>
      <c r="L8" s="279"/>
      <c r="M8" s="280"/>
      <c r="N8" s="278" t="s">
        <v>166</v>
      </c>
      <c r="O8" s="279"/>
      <c r="P8" s="279"/>
    </row>
    <row r="9" spans="1:17" ht="29.25" customHeight="1" thickBot="1" x14ac:dyDescent="0.3">
      <c r="A9" s="144"/>
      <c r="B9" s="133" t="s">
        <v>154</v>
      </c>
      <c r="C9" s="133" t="s">
        <v>155</v>
      </c>
      <c r="D9" s="133" t="s">
        <v>157</v>
      </c>
      <c r="E9" s="133" t="s">
        <v>154</v>
      </c>
      <c r="F9" s="133" t="s">
        <v>155</v>
      </c>
      <c r="G9" s="133" t="s">
        <v>157</v>
      </c>
      <c r="H9" s="133" t="s">
        <v>154</v>
      </c>
      <c r="I9" s="133" t="s">
        <v>155</v>
      </c>
      <c r="J9" s="133" t="s">
        <v>157</v>
      </c>
      <c r="K9" s="133" t="s">
        <v>154</v>
      </c>
      <c r="L9" s="133" t="s">
        <v>155</v>
      </c>
      <c r="M9" s="133" t="s">
        <v>157</v>
      </c>
      <c r="N9" s="134" t="s">
        <v>154</v>
      </c>
      <c r="O9" s="134" t="s">
        <v>155</v>
      </c>
      <c r="P9" s="134" t="s">
        <v>157</v>
      </c>
      <c r="Q9" s="1"/>
    </row>
    <row r="10" spans="1:17" ht="13.5" x14ac:dyDescent="0.25">
      <c r="A10" s="135"/>
      <c r="B10" s="229"/>
      <c r="C10" s="229"/>
      <c r="D10" s="246"/>
      <c r="E10" s="229"/>
      <c r="F10" s="229"/>
      <c r="G10" s="246"/>
      <c r="H10" s="229"/>
      <c r="I10" s="229"/>
      <c r="J10" s="246"/>
      <c r="K10" s="229"/>
      <c r="L10" s="229"/>
      <c r="M10" s="246"/>
      <c r="N10" s="229"/>
      <c r="O10" s="229"/>
      <c r="P10" s="246"/>
    </row>
    <row r="11" spans="1:17" ht="27.75" customHeight="1" x14ac:dyDescent="0.2">
      <c r="A11" s="137" t="s">
        <v>90</v>
      </c>
      <c r="B11" s="164">
        <v>1846.2240000000011</v>
      </c>
      <c r="C11" s="164">
        <v>1846.2240000000011</v>
      </c>
      <c r="D11" s="164">
        <v>1846.2239999999999</v>
      </c>
      <c r="E11" s="254">
        <v>1.416995536106615E-14</v>
      </c>
      <c r="F11" s="254">
        <v>1.0697840971812126E-14</v>
      </c>
      <c r="G11" s="254">
        <v>1.8790623609700379E-14</v>
      </c>
      <c r="H11" s="164">
        <v>1846.2240000000011</v>
      </c>
      <c r="I11" s="164">
        <v>1846.2240000000011</v>
      </c>
      <c r="J11" s="164">
        <v>1846.2239999999999</v>
      </c>
      <c r="K11" s="254">
        <v>1846.2240000000011</v>
      </c>
      <c r="L11" s="254">
        <v>1846.2240000000011</v>
      </c>
      <c r="M11" s="254">
        <v>1846.2239999999999</v>
      </c>
      <c r="N11" s="168">
        <v>7.6751008334124907E-16</v>
      </c>
      <c r="O11" s="168">
        <v>5.7944436708720714E-16</v>
      </c>
      <c r="P11" s="168">
        <v>1.0177867696281912E-15</v>
      </c>
    </row>
    <row r="12" spans="1:17" ht="29.85" customHeight="1" x14ac:dyDescent="0.2">
      <c r="A12" s="138" t="s">
        <v>91</v>
      </c>
      <c r="B12" s="164">
        <v>906.57197272285759</v>
      </c>
      <c r="C12" s="164">
        <v>911.89214792444545</v>
      </c>
      <c r="D12" s="164">
        <v>927.52650035946556</v>
      </c>
      <c r="E12" s="254">
        <v>11.769714821919775</v>
      </c>
      <c r="F12" s="254">
        <v>13.603911617565265</v>
      </c>
      <c r="G12" s="254">
        <v>13.803047002075076</v>
      </c>
      <c r="H12" s="164">
        <v>883.50375556358767</v>
      </c>
      <c r="I12" s="164">
        <v>885.22897110515146</v>
      </c>
      <c r="J12" s="164">
        <v>900.47302535848496</v>
      </c>
      <c r="K12" s="254">
        <v>929.64018988212752</v>
      </c>
      <c r="L12" s="254">
        <v>938.55532474373945</v>
      </c>
      <c r="M12" s="254">
        <v>954.57997536044627</v>
      </c>
      <c r="N12" s="168">
        <v>1.2982659045337397</v>
      </c>
      <c r="O12" s="168">
        <v>1.4918333981194027</v>
      </c>
      <c r="P12" s="168">
        <v>1.488156618352755</v>
      </c>
    </row>
    <row r="13" spans="1:17" ht="29.85" customHeight="1" x14ac:dyDescent="0.2">
      <c r="A13" s="137" t="s">
        <v>92</v>
      </c>
      <c r="B13" s="164">
        <v>768.82421580322796</v>
      </c>
      <c r="C13" s="164">
        <v>773.02129405964502</v>
      </c>
      <c r="D13" s="164">
        <v>798.70570751731327</v>
      </c>
      <c r="E13" s="254">
        <v>13.048209042012427</v>
      </c>
      <c r="F13" s="254">
        <v>15.024057452266977</v>
      </c>
      <c r="G13" s="254">
        <v>14.798613134623038</v>
      </c>
      <c r="H13" s="164">
        <v>743.25019601813381</v>
      </c>
      <c r="I13" s="164">
        <v>743.57468255154117</v>
      </c>
      <c r="J13" s="164">
        <v>769.70095875231073</v>
      </c>
      <c r="K13" s="254">
        <v>794.39823558832211</v>
      </c>
      <c r="L13" s="254">
        <v>802.46790556774897</v>
      </c>
      <c r="M13" s="254">
        <v>827.71045628231593</v>
      </c>
      <c r="N13" s="168">
        <v>1.6971641597397307</v>
      </c>
      <c r="O13" s="168">
        <v>1.9435502705709096</v>
      </c>
      <c r="P13" s="168">
        <v>1.8528242624711997</v>
      </c>
    </row>
    <row r="14" spans="1:17" ht="29.85" customHeight="1" x14ac:dyDescent="0.2">
      <c r="A14" s="137" t="s">
        <v>93</v>
      </c>
      <c r="B14" s="164">
        <v>137.74775691962964</v>
      </c>
      <c r="C14" s="164">
        <v>138.87085386480044</v>
      </c>
      <c r="D14" s="164">
        <v>128.8207928421522</v>
      </c>
      <c r="E14" s="254">
        <v>11.152726746241663</v>
      </c>
      <c r="F14" s="254">
        <v>10.798540706858786</v>
      </c>
      <c r="G14" s="254">
        <v>9.5952413729974495</v>
      </c>
      <c r="H14" s="164">
        <v>115.8888141675794</v>
      </c>
      <c r="I14" s="164">
        <v>117.70610299376753</v>
      </c>
      <c r="J14" s="164">
        <v>110.01446532810854</v>
      </c>
      <c r="K14" s="254">
        <v>159.60669967167988</v>
      </c>
      <c r="L14" s="254">
        <v>160.03560473583337</v>
      </c>
      <c r="M14" s="254">
        <v>147.62712035619583</v>
      </c>
      <c r="N14" s="168">
        <v>8.0964851955802359</v>
      </c>
      <c r="O14" s="168">
        <v>7.7759590341194613</v>
      </c>
      <c r="P14" s="168">
        <v>7.4485191103852095</v>
      </c>
    </row>
    <row r="15" spans="1:17" ht="29.85" customHeight="1" x14ac:dyDescent="0.2">
      <c r="A15" s="148" t="s">
        <v>98</v>
      </c>
      <c r="B15" s="164">
        <v>939.65202727714359</v>
      </c>
      <c r="C15" s="164">
        <v>934.33185207555573</v>
      </c>
      <c r="D15" s="164">
        <v>918.69749964053449</v>
      </c>
      <c r="E15" s="254">
        <v>11.769714821919774</v>
      </c>
      <c r="F15" s="254">
        <v>13.603911617565267</v>
      </c>
      <c r="G15" s="254">
        <v>13.803047002075076</v>
      </c>
      <c r="H15" s="164">
        <v>916.58381011787355</v>
      </c>
      <c r="I15" s="164">
        <v>907.66867525626174</v>
      </c>
      <c r="J15" s="164">
        <v>891.64402463955389</v>
      </c>
      <c r="K15" s="254">
        <v>962.72024443641351</v>
      </c>
      <c r="L15" s="254">
        <v>960.99502889484972</v>
      </c>
      <c r="M15" s="254">
        <v>945.7509746415152</v>
      </c>
      <c r="N15" s="168">
        <v>1.2525609992057605</v>
      </c>
      <c r="O15" s="168">
        <v>1.4560042652238696</v>
      </c>
      <c r="P15" s="168">
        <v>1.5024583181597746</v>
      </c>
    </row>
    <row r="16" spans="1:17" ht="29.85" customHeight="1" x14ac:dyDescent="0.2">
      <c r="A16" s="137" t="s">
        <v>94</v>
      </c>
      <c r="B16" s="164">
        <v>1483.6240000000009</v>
      </c>
      <c r="C16" s="164">
        <v>1483.6240000000009</v>
      </c>
      <c r="D16" s="164">
        <v>1483.6240000000003</v>
      </c>
      <c r="E16" s="254">
        <v>7.8199902455225977E-15</v>
      </c>
      <c r="F16" s="254">
        <v>1.4194721726574516E-14</v>
      </c>
      <c r="G16" s="254">
        <v>1.4382436137110782E-14</v>
      </c>
      <c r="H16" s="164">
        <v>1483.6240000000009</v>
      </c>
      <c r="I16" s="164">
        <v>1483.6240000000009</v>
      </c>
      <c r="J16" s="164">
        <v>1483.6240000000003</v>
      </c>
      <c r="K16" s="254">
        <v>1483.6240000000009</v>
      </c>
      <c r="L16" s="254">
        <v>1483.6240000000009</v>
      </c>
      <c r="M16" s="254">
        <v>1483.6240000000003</v>
      </c>
      <c r="N16" s="168">
        <v>5.2708706825466515E-16</v>
      </c>
      <c r="O16" s="168">
        <v>9.5676005015923905E-16</v>
      </c>
      <c r="P16" s="168">
        <v>9.6941247493372864E-16</v>
      </c>
    </row>
    <row r="17" spans="1:16" ht="3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t="29.85" customHeight="1" x14ac:dyDescent="0.2">
      <c r="A18" s="261" t="s">
        <v>49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</row>
    <row r="19" spans="1:16" ht="3.75" customHeight="1" x14ac:dyDescent="0.25">
      <c r="A19" s="42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 ht="29.85" customHeight="1" x14ac:dyDescent="0.2">
      <c r="A20" s="137" t="s">
        <v>95</v>
      </c>
      <c r="B20" s="255">
        <v>49.104115899417245</v>
      </c>
      <c r="C20" s="255">
        <v>49.392281105892074</v>
      </c>
      <c r="D20" s="255">
        <v>50.239109683303084</v>
      </c>
      <c r="E20" s="256">
        <v>0.63750199444486522</v>
      </c>
      <c r="F20" s="256">
        <v>0.73685054563071761</v>
      </c>
      <c r="G20" s="256">
        <v>0.74763663575357464</v>
      </c>
      <c r="H20" s="256">
        <v>47.854634950232857</v>
      </c>
      <c r="I20" s="256">
        <v>47.948080574467177</v>
      </c>
      <c r="J20" s="256">
        <v>48.773768803703391</v>
      </c>
      <c r="K20" s="256">
        <v>50.353596848601633</v>
      </c>
      <c r="L20" s="256">
        <v>50.836481637316965</v>
      </c>
      <c r="M20" s="256">
        <v>51.704450562902778</v>
      </c>
      <c r="N20" s="257">
        <v>1.2982659045337397</v>
      </c>
      <c r="O20" s="257">
        <v>1.4918333981194032</v>
      </c>
      <c r="P20" s="257">
        <v>1.488156618352755</v>
      </c>
    </row>
    <row r="21" spans="1:16" ht="29.85" customHeight="1" x14ac:dyDescent="0.2">
      <c r="A21" s="137" t="s">
        <v>96</v>
      </c>
      <c r="B21" s="255">
        <v>41.643062586296544</v>
      </c>
      <c r="C21" s="255">
        <v>41.870395686527992</v>
      </c>
      <c r="D21" s="255">
        <v>43.261581883742892</v>
      </c>
      <c r="E21" s="256">
        <v>0.70675113323260996</v>
      </c>
      <c r="F21" s="256">
        <v>0.81377218865462486</v>
      </c>
      <c r="G21" s="256">
        <v>0.80156108547083327</v>
      </c>
      <c r="H21" s="256">
        <v>40.257855819127755</v>
      </c>
      <c r="I21" s="256">
        <v>40.275431505144589</v>
      </c>
      <c r="J21" s="256">
        <v>41.690551024811221</v>
      </c>
      <c r="K21" s="256">
        <v>43.028269353465326</v>
      </c>
      <c r="L21" s="256">
        <v>43.465359867911388</v>
      </c>
      <c r="M21" s="256">
        <v>44.832612742674556</v>
      </c>
      <c r="N21" s="257">
        <v>1.6971641597397307</v>
      </c>
      <c r="O21" s="257">
        <v>1.9435502705709089</v>
      </c>
      <c r="P21" s="257">
        <v>1.8528242624711997</v>
      </c>
    </row>
    <row r="22" spans="1:16" ht="29.85" customHeight="1" x14ac:dyDescent="0.2">
      <c r="A22" s="137" t="s">
        <v>97</v>
      </c>
      <c r="B22" s="255">
        <v>15.197772764364768</v>
      </c>
      <c r="C22" s="255">
        <v>15.232794502289426</v>
      </c>
      <c r="D22" s="255">
        <v>13.888637445100201</v>
      </c>
      <c r="E22" s="256">
        <v>1.1755076153939414</v>
      </c>
      <c r="F22" s="256">
        <v>1.1470110607721185</v>
      </c>
      <c r="G22" s="256">
        <v>1.0051066688789105</v>
      </c>
      <c r="H22" s="256">
        <v>12.89382017464008</v>
      </c>
      <c r="I22" s="256">
        <v>12.98469413330699</v>
      </c>
      <c r="J22" s="256">
        <v>11.918664573476512</v>
      </c>
      <c r="K22" s="256">
        <v>17.501725354089455</v>
      </c>
      <c r="L22" s="256">
        <v>17.480894871271861</v>
      </c>
      <c r="M22" s="256">
        <v>15.858610316723892</v>
      </c>
      <c r="N22" s="257">
        <v>7.7347360933717386</v>
      </c>
      <c r="O22" s="257">
        <v>7.5298794361056176</v>
      </c>
      <c r="P22" s="257">
        <v>7.2368990324065514</v>
      </c>
    </row>
  </sheetData>
  <mergeCells count="9">
    <mergeCell ref="A18:P18"/>
    <mergeCell ref="A2:O2"/>
    <mergeCell ref="A4:O4"/>
    <mergeCell ref="A5:O5"/>
    <mergeCell ref="B8:D8"/>
    <mergeCell ref="E8:G8"/>
    <mergeCell ref="H8:J8"/>
    <mergeCell ref="K8:M8"/>
    <mergeCell ref="N8:P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72" customWidth="1"/>
    <col min="2" max="16" width="12.42578125" style="72" customWidth="1"/>
    <col min="17" max="17" width="21.42578125" style="72" customWidth="1"/>
    <col min="18" max="16384" width="8.85546875" style="72"/>
  </cols>
  <sheetData>
    <row r="1" spans="1:17" ht="13.9" customHeight="1" x14ac:dyDescent="0.2">
      <c r="A1" s="270" t="s">
        <v>10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09"/>
    </row>
    <row r="2" spans="1:17" ht="13.15" customHeight="1" x14ac:dyDescent="0.2">
      <c r="A2" s="271" t="s">
        <v>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11"/>
    </row>
    <row r="3" spans="1:17" ht="12.2" customHeight="1" x14ac:dyDescent="0.2">
      <c r="A3" s="130"/>
      <c r="B3" s="130"/>
      <c r="C3" s="216"/>
      <c r="D3" s="236"/>
      <c r="E3" s="130"/>
      <c r="F3" s="216"/>
      <c r="G3" s="236"/>
      <c r="H3" s="130"/>
      <c r="I3" s="216"/>
      <c r="J3" s="236"/>
      <c r="K3" s="130"/>
      <c r="L3" s="216"/>
      <c r="M3" s="236"/>
      <c r="P3" s="104" t="s">
        <v>57</v>
      </c>
      <c r="Q3" s="104"/>
    </row>
    <row r="4" spans="1:17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s="156" t="s">
        <v>58</v>
      </c>
      <c r="Q4" s="129"/>
    </row>
    <row r="5" spans="1:17" ht="13.5" customHeight="1" x14ac:dyDescent="0.2">
      <c r="A5" s="101"/>
      <c r="B5" s="272" t="s">
        <v>167</v>
      </c>
      <c r="C5" s="273"/>
      <c r="D5" s="274"/>
      <c r="E5" s="278" t="s">
        <v>99</v>
      </c>
      <c r="F5" s="279"/>
      <c r="G5" s="279"/>
      <c r="H5" s="279"/>
      <c r="I5" s="279"/>
      <c r="J5" s="279"/>
      <c r="K5" s="279"/>
      <c r="L5" s="279"/>
      <c r="M5" s="280"/>
      <c r="N5" s="258"/>
      <c r="O5" s="259"/>
      <c r="P5" s="260"/>
      <c r="Q5" s="226"/>
    </row>
    <row r="6" spans="1:17" ht="28.5" customHeight="1" x14ac:dyDescent="0.2">
      <c r="A6" s="141"/>
      <c r="B6" s="275"/>
      <c r="C6" s="276"/>
      <c r="D6" s="277"/>
      <c r="E6" s="278" t="s">
        <v>168</v>
      </c>
      <c r="F6" s="279"/>
      <c r="G6" s="280"/>
      <c r="H6" s="278" t="s">
        <v>169</v>
      </c>
      <c r="I6" s="279"/>
      <c r="J6" s="280"/>
      <c r="K6" s="278" t="s">
        <v>170</v>
      </c>
      <c r="L6" s="279"/>
      <c r="M6" s="280"/>
      <c r="N6" s="282" t="s">
        <v>171</v>
      </c>
      <c r="O6" s="283"/>
      <c r="P6" s="283"/>
      <c r="Q6" s="227"/>
    </row>
    <row r="7" spans="1:17" ht="26.25" customHeight="1" thickBot="1" x14ac:dyDescent="0.25">
      <c r="A7" s="102"/>
      <c r="B7" s="133" t="s">
        <v>154</v>
      </c>
      <c r="C7" s="133" t="s">
        <v>155</v>
      </c>
      <c r="D7" s="133" t="s">
        <v>157</v>
      </c>
      <c r="E7" s="133" t="s">
        <v>154</v>
      </c>
      <c r="F7" s="133" t="s">
        <v>155</v>
      </c>
      <c r="G7" s="133" t="s">
        <v>157</v>
      </c>
      <c r="H7" s="133" t="s">
        <v>154</v>
      </c>
      <c r="I7" s="133" t="s">
        <v>155</v>
      </c>
      <c r="J7" s="133" t="s">
        <v>157</v>
      </c>
      <c r="K7" s="133" t="s">
        <v>154</v>
      </c>
      <c r="L7" s="133" t="s">
        <v>155</v>
      </c>
      <c r="M7" s="133" t="s">
        <v>157</v>
      </c>
      <c r="N7" s="134" t="s">
        <v>154</v>
      </c>
      <c r="O7" s="134" t="s">
        <v>155</v>
      </c>
      <c r="P7" s="134" t="s">
        <v>157</v>
      </c>
      <c r="Q7" s="225"/>
    </row>
    <row r="8" spans="1:17" ht="3.75" customHeight="1" x14ac:dyDescent="0.2">
      <c r="A8" s="267" t="s">
        <v>132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36"/>
    </row>
    <row r="9" spans="1:17" ht="12.6" customHeight="1" x14ac:dyDescent="0.2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09"/>
    </row>
    <row r="10" spans="1:17" ht="1.5" customHeight="1" x14ac:dyDescent="0.2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09"/>
    </row>
    <row r="11" spans="1:17" ht="15" x14ac:dyDescent="0.2">
      <c r="A11" s="174" t="s">
        <v>130</v>
      </c>
      <c r="B11" s="158">
        <v>1846.2240000000011</v>
      </c>
      <c r="C11" s="158">
        <v>1846.2240000000011</v>
      </c>
      <c r="D11" s="158">
        <v>1846.2239999999999</v>
      </c>
      <c r="E11" s="158">
        <v>906.57197272285759</v>
      </c>
      <c r="F11" s="158">
        <v>911.89214792444545</v>
      </c>
      <c r="G11" s="158">
        <v>927.52650035946556</v>
      </c>
      <c r="H11" s="158">
        <v>768.82421580322796</v>
      </c>
      <c r="I11" s="158">
        <v>773.02129405964502</v>
      </c>
      <c r="J11" s="158">
        <v>798.70570751731327</v>
      </c>
      <c r="K11" s="158">
        <v>137.74775691962964</v>
      </c>
      <c r="L11" s="158">
        <v>138.87085386480044</v>
      </c>
      <c r="M11" s="136">
        <v>128.8207928421522</v>
      </c>
      <c r="N11" s="158">
        <v>939.65202727714359</v>
      </c>
      <c r="O11" s="158">
        <v>934.33185207555573</v>
      </c>
      <c r="P11" s="136">
        <v>918.69749964053449</v>
      </c>
      <c r="Q11" s="158"/>
    </row>
    <row r="12" spans="1:17" ht="13.15" customHeight="1" x14ac:dyDescent="0.2">
      <c r="A12" s="175" t="s">
        <v>129</v>
      </c>
      <c r="B12" s="159">
        <v>239.87800000000033</v>
      </c>
      <c r="C12" s="159">
        <v>239.87800000000021</v>
      </c>
      <c r="D12" s="159">
        <v>239.87799999999987</v>
      </c>
      <c r="E12" s="184">
        <v>59.235554327089162</v>
      </c>
      <c r="F12" s="184">
        <v>58.769879334611936</v>
      </c>
      <c r="G12" s="184">
        <v>66.83695252892133</v>
      </c>
      <c r="H12" s="184">
        <v>43.369400429549025</v>
      </c>
      <c r="I12" s="184">
        <v>40.27799851536259</v>
      </c>
      <c r="J12" s="184">
        <v>44.616109864341716</v>
      </c>
      <c r="K12" s="162">
        <v>15.866153897540144</v>
      </c>
      <c r="L12" s="162">
        <v>18.491880819249346</v>
      </c>
      <c r="M12" s="162">
        <v>22.220842664579614</v>
      </c>
      <c r="N12" s="160">
        <v>180.64244567291115</v>
      </c>
      <c r="O12" s="160">
        <v>181.10812066538827</v>
      </c>
      <c r="P12" s="160">
        <v>173.04104747107854</v>
      </c>
      <c r="Q12" s="160"/>
    </row>
    <row r="13" spans="1:17" ht="12.6" customHeight="1" x14ac:dyDescent="0.2">
      <c r="A13" s="176" t="s">
        <v>0</v>
      </c>
      <c r="B13" s="159">
        <v>776.44400000000053</v>
      </c>
      <c r="C13" s="159">
        <v>776.44400000000041</v>
      </c>
      <c r="D13" s="159">
        <v>776.44400000000007</v>
      </c>
      <c r="E13" s="184">
        <v>607.65524863570795</v>
      </c>
      <c r="F13" s="184">
        <v>611.85637777741124</v>
      </c>
      <c r="G13" s="184">
        <v>618.85020322887181</v>
      </c>
      <c r="H13" s="184">
        <v>515.97765922317546</v>
      </c>
      <c r="I13" s="184">
        <v>522.70002581103654</v>
      </c>
      <c r="J13" s="184">
        <v>542.58352799145291</v>
      </c>
      <c r="K13" s="184">
        <v>91.677589412532456</v>
      </c>
      <c r="L13" s="184">
        <v>89.1563519663747</v>
      </c>
      <c r="M13" s="184">
        <v>76.266675237418937</v>
      </c>
      <c r="N13" s="184">
        <v>168.78875136429258</v>
      </c>
      <c r="O13" s="184">
        <v>164.5876222225892</v>
      </c>
      <c r="P13" s="184">
        <v>157.59379677112832</v>
      </c>
      <c r="Q13" s="184"/>
    </row>
    <row r="14" spans="1:17" ht="12.6" customHeight="1" x14ac:dyDescent="0.2">
      <c r="A14" s="176" t="s">
        <v>1</v>
      </c>
      <c r="B14" s="159">
        <v>467.30200000000013</v>
      </c>
      <c r="C14" s="159">
        <v>467.30200000000042</v>
      </c>
      <c r="D14" s="159">
        <v>467.30200000000013</v>
      </c>
      <c r="E14" s="184">
        <v>227.52900332002207</v>
      </c>
      <c r="F14" s="184">
        <v>231.17976369553949</v>
      </c>
      <c r="G14" s="184">
        <v>233.9984184274513</v>
      </c>
      <c r="H14" s="184">
        <v>197.91560712980652</v>
      </c>
      <c r="I14" s="184">
        <v>200.26650398835554</v>
      </c>
      <c r="J14" s="184">
        <v>204.203417663408</v>
      </c>
      <c r="K14" s="162">
        <v>29.613396190215553</v>
      </c>
      <c r="L14" s="162">
        <v>30.913259707183951</v>
      </c>
      <c r="M14" s="162">
        <v>29.795000764043298</v>
      </c>
      <c r="N14" s="184">
        <v>239.77299667997806</v>
      </c>
      <c r="O14" s="184">
        <v>236.12223630446093</v>
      </c>
      <c r="P14" s="184">
        <v>233.30358157254884</v>
      </c>
      <c r="Q14" s="184"/>
    </row>
    <row r="15" spans="1:17" ht="12.6" customHeight="1" x14ac:dyDescent="0.3">
      <c r="A15" s="176" t="s">
        <v>2</v>
      </c>
      <c r="B15" s="159">
        <v>362.60000000000014</v>
      </c>
      <c r="C15" s="159">
        <v>362.60000000000014</v>
      </c>
      <c r="D15" s="159">
        <v>362.59999999999991</v>
      </c>
      <c r="E15" s="162">
        <v>12.152166440038384</v>
      </c>
      <c r="F15" s="162">
        <v>10.086127116882853</v>
      </c>
      <c r="G15" s="162">
        <v>7.8409261742210665</v>
      </c>
      <c r="H15" s="162">
        <v>11.561549020696894</v>
      </c>
      <c r="I15" s="162">
        <v>9.7767657448903993</v>
      </c>
      <c r="J15" s="162">
        <v>7.3026519981107265</v>
      </c>
      <c r="K15" s="142" t="s">
        <v>84</v>
      </c>
      <c r="L15" s="142" t="s">
        <v>84</v>
      </c>
      <c r="M15" s="142" t="s">
        <v>84</v>
      </c>
      <c r="N15" s="160">
        <v>350.44783355996168</v>
      </c>
      <c r="O15" s="160">
        <v>352.51387288311724</v>
      </c>
      <c r="P15" s="160">
        <v>354.75907382577884</v>
      </c>
      <c r="Q15" s="160"/>
    </row>
    <row r="16" spans="1:17" ht="12.6" customHeight="1" x14ac:dyDescent="0.2">
      <c r="A16" s="176" t="s">
        <v>3</v>
      </c>
      <c r="B16" s="163">
        <v>1483.6240000000009</v>
      </c>
      <c r="C16" s="163">
        <v>1483.6240000000009</v>
      </c>
      <c r="D16" s="163">
        <v>1483.6240000000003</v>
      </c>
      <c r="E16" s="184">
        <v>894.4198062828192</v>
      </c>
      <c r="F16" s="184">
        <v>901.80602080756262</v>
      </c>
      <c r="G16" s="184">
        <v>919.68557418524449</v>
      </c>
      <c r="H16" s="184">
        <v>757.26266678253103</v>
      </c>
      <c r="I16" s="184">
        <v>763.24452831475458</v>
      </c>
      <c r="J16" s="184">
        <v>791.40305551920255</v>
      </c>
      <c r="K16" s="184">
        <v>137.15713950028814</v>
      </c>
      <c r="L16" s="184">
        <v>138.56149249280799</v>
      </c>
      <c r="M16" s="184">
        <v>128.28251866604185</v>
      </c>
      <c r="N16" s="184">
        <v>589.20419371718185</v>
      </c>
      <c r="O16" s="184">
        <v>581.81797919243843</v>
      </c>
      <c r="P16" s="184">
        <v>563.93842581475576</v>
      </c>
      <c r="Q16" s="184"/>
    </row>
    <row r="17" spans="1:17" ht="2.25" customHeight="1" x14ac:dyDescent="0.2">
      <c r="A17" s="172"/>
      <c r="B17" s="178"/>
      <c r="C17" s="178"/>
      <c r="D17" s="178"/>
      <c r="E17" s="173"/>
      <c r="F17" s="173"/>
      <c r="G17" s="173"/>
      <c r="H17" s="179"/>
      <c r="I17" s="179"/>
      <c r="J17" s="179"/>
      <c r="K17" s="173"/>
      <c r="L17" s="173"/>
      <c r="M17" s="173"/>
      <c r="N17" s="173"/>
      <c r="O17" s="173"/>
      <c r="P17" s="173"/>
      <c r="Q17" s="173"/>
    </row>
    <row r="18" spans="1:17" ht="12.6" customHeight="1" x14ac:dyDescent="0.2">
      <c r="A18" s="268" t="s">
        <v>133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09"/>
    </row>
    <row r="19" spans="1:17" ht="3" customHeight="1" x14ac:dyDescent="0.2">
      <c r="A19" s="180"/>
      <c r="B19" s="180"/>
      <c r="C19" s="209"/>
      <c r="D19" s="231"/>
      <c r="E19" s="180"/>
      <c r="F19" s="209"/>
      <c r="G19" s="231"/>
      <c r="H19" s="180"/>
      <c r="I19" s="209"/>
      <c r="J19" s="231"/>
      <c r="K19" s="180"/>
      <c r="L19" s="209"/>
      <c r="M19" s="231"/>
      <c r="N19" s="180"/>
      <c r="O19" s="209"/>
      <c r="P19" s="231"/>
      <c r="Q19" s="209"/>
    </row>
    <row r="20" spans="1:17" ht="15" x14ac:dyDescent="0.2">
      <c r="A20" s="174" t="s">
        <v>130</v>
      </c>
      <c r="B20" s="158">
        <v>900.50100000000043</v>
      </c>
      <c r="C20" s="158">
        <v>900.50100000000043</v>
      </c>
      <c r="D20" s="158">
        <v>900.50100000000009</v>
      </c>
      <c r="E20" s="158">
        <v>560.48005080910639</v>
      </c>
      <c r="F20" s="158">
        <v>560.3032812407522</v>
      </c>
      <c r="G20" s="158">
        <v>563.70166135683496</v>
      </c>
      <c r="H20" s="158">
        <v>496.13732772378768</v>
      </c>
      <c r="I20" s="158">
        <v>491.60815972435063</v>
      </c>
      <c r="J20" s="158">
        <v>498.98364161318079</v>
      </c>
      <c r="K20" s="158">
        <v>64.342723085318639</v>
      </c>
      <c r="L20" s="158">
        <v>68.695121516401571</v>
      </c>
      <c r="M20" s="158">
        <v>64.718019743654096</v>
      </c>
      <c r="N20" s="158">
        <v>340.02094919089404</v>
      </c>
      <c r="O20" s="158">
        <v>340.19771875924835</v>
      </c>
      <c r="P20" s="158">
        <v>336.79933864316513</v>
      </c>
      <c r="Q20" s="158"/>
    </row>
    <row r="21" spans="1:17" ht="13.15" customHeight="1" x14ac:dyDescent="0.2">
      <c r="A21" s="175" t="s">
        <v>131</v>
      </c>
      <c r="B21" s="159">
        <v>122.87200000000013</v>
      </c>
      <c r="C21" s="159">
        <v>122.8720000000001</v>
      </c>
      <c r="D21" s="159">
        <v>122.87199999999991</v>
      </c>
      <c r="E21" s="184">
        <v>36.950744854419064</v>
      </c>
      <c r="F21" s="184">
        <v>39.750224419768344</v>
      </c>
      <c r="G21" s="184">
        <v>45.401820274330198</v>
      </c>
      <c r="H21" s="184">
        <v>29.071257022274573</v>
      </c>
      <c r="I21" s="184">
        <v>28.135891957527793</v>
      </c>
      <c r="J21" s="184">
        <v>29.334554862306192</v>
      </c>
      <c r="K21" s="162">
        <v>7.879487832144493</v>
      </c>
      <c r="L21" s="162">
        <v>11.614332462240556</v>
      </c>
      <c r="M21" s="162">
        <v>16.067265412024</v>
      </c>
      <c r="N21" s="184">
        <v>85.921255145581057</v>
      </c>
      <c r="O21" s="184">
        <v>83.121775580231755</v>
      </c>
      <c r="P21" s="184">
        <v>77.470179725669723</v>
      </c>
      <c r="Q21" s="184"/>
    </row>
    <row r="22" spans="1:17" ht="12.6" customHeight="1" x14ac:dyDescent="0.2">
      <c r="A22" s="176" t="s">
        <v>0</v>
      </c>
      <c r="B22" s="159">
        <v>394.56300000000022</v>
      </c>
      <c r="C22" s="159">
        <v>394.56300000000027</v>
      </c>
      <c r="D22" s="159">
        <v>394.56300000000005</v>
      </c>
      <c r="E22" s="161">
        <v>368.84287978751951</v>
      </c>
      <c r="F22" s="161">
        <v>366.97843979342497</v>
      </c>
      <c r="G22" s="161">
        <v>369.18752109070687</v>
      </c>
      <c r="H22" s="161">
        <v>328.47410124723615</v>
      </c>
      <c r="I22" s="161">
        <v>327.83404197605449</v>
      </c>
      <c r="J22" s="161">
        <v>338.06086949692963</v>
      </c>
      <c r="K22" s="162">
        <v>40.368778540283358</v>
      </c>
      <c r="L22" s="162">
        <v>39.144397817370454</v>
      </c>
      <c r="M22" s="162">
        <v>31.126651593777204</v>
      </c>
      <c r="N22" s="162">
        <v>25.720120212480744</v>
      </c>
      <c r="O22" s="162">
        <v>27.584560206575311</v>
      </c>
      <c r="P22" s="162">
        <v>25.375478909293228</v>
      </c>
      <c r="Q22" s="162"/>
    </row>
    <row r="23" spans="1:17" ht="12.6" customHeight="1" x14ac:dyDescent="0.2">
      <c r="A23" s="176" t="s">
        <v>1</v>
      </c>
      <c r="B23" s="159">
        <v>226.84100000000004</v>
      </c>
      <c r="C23" s="159">
        <v>226.84100000000018</v>
      </c>
      <c r="D23" s="159">
        <v>226.84100000000009</v>
      </c>
      <c r="E23" s="161">
        <v>146.1766967247413</v>
      </c>
      <c r="F23" s="161">
        <v>146.35107625769737</v>
      </c>
      <c r="G23" s="161">
        <v>143.98860030697821</v>
      </c>
      <c r="H23" s="161">
        <v>130.672857431192</v>
      </c>
      <c r="I23" s="161">
        <v>128.49056737542605</v>
      </c>
      <c r="J23" s="161">
        <v>126.76703529726369</v>
      </c>
      <c r="K23" s="162">
        <v>15.503839293549293</v>
      </c>
      <c r="L23" s="162">
        <v>17.860508882271322</v>
      </c>
      <c r="M23" s="162">
        <v>17.221565009714531</v>
      </c>
      <c r="N23" s="161">
        <v>80.664303275258732</v>
      </c>
      <c r="O23" s="161">
        <v>80.489923742302793</v>
      </c>
      <c r="P23" s="161">
        <v>82.852399693021852</v>
      </c>
      <c r="Q23" s="161"/>
    </row>
    <row r="24" spans="1:17" ht="12.6" customHeight="1" x14ac:dyDescent="0.3">
      <c r="A24" s="176" t="s">
        <v>2</v>
      </c>
      <c r="B24" s="159">
        <v>156.22500000000005</v>
      </c>
      <c r="C24" s="159">
        <v>156.22499999999997</v>
      </c>
      <c r="D24" s="159">
        <v>156.22499999999999</v>
      </c>
      <c r="E24" s="162">
        <v>8.5097294424265026</v>
      </c>
      <c r="F24" s="162">
        <v>7.2235407698615157</v>
      </c>
      <c r="G24" s="162">
        <v>5.1237196848196662</v>
      </c>
      <c r="H24" s="162">
        <v>7.9191120230850123</v>
      </c>
      <c r="I24" s="162">
        <v>7.1476584153422769</v>
      </c>
      <c r="J24" s="162">
        <v>4.8211819566813094</v>
      </c>
      <c r="K24" s="142" t="s">
        <v>84</v>
      </c>
      <c r="L24" s="142" t="s">
        <v>84</v>
      </c>
      <c r="M24" s="142" t="s">
        <v>84</v>
      </c>
      <c r="N24" s="161">
        <v>147.71527055757355</v>
      </c>
      <c r="O24" s="161">
        <v>149.00145923013847</v>
      </c>
      <c r="P24" s="161">
        <v>151.10128031518033</v>
      </c>
      <c r="Q24" s="161"/>
    </row>
    <row r="25" spans="1:17" ht="12.6" customHeight="1" x14ac:dyDescent="0.2">
      <c r="A25" s="176" t="s">
        <v>3</v>
      </c>
      <c r="B25" s="159">
        <v>744.27600000000029</v>
      </c>
      <c r="C25" s="159">
        <v>744.27600000000064</v>
      </c>
      <c r="D25" s="159">
        <v>744.27599999999995</v>
      </c>
      <c r="E25" s="163">
        <v>551.97032136667985</v>
      </c>
      <c r="F25" s="163">
        <v>553.07974047089067</v>
      </c>
      <c r="G25" s="163">
        <v>558.57794167201519</v>
      </c>
      <c r="H25" s="164">
        <v>488.21821570070273</v>
      </c>
      <c r="I25" s="164">
        <v>484.46050130900835</v>
      </c>
      <c r="J25" s="164">
        <v>494.16245965649949</v>
      </c>
      <c r="K25" s="164">
        <v>63.752105665977147</v>
      </c>
      <c r="L25" s="164">
        <v>68.619239161882334</v>
      </c>
      <c r="M25" s="164">
        <v>64.415482015515735</v>
      </c>
      <c r="N25" s="163">
        <v>192.30567863332053</v>
      </c>
      <c r="O25" s="163">
        <v>191.19625952910988</v>
      </c>
      <c r="P25" s="163">
        <v>185.6980583279848</v>
      </c>
      <c r="Q25" s="163"/>
    </row>
    <row r="26" spans="1:17" ht="2.25" customHeight="1" x14ac:dyDescent="0.2">
      <c r="A26" s="172"/>
      <c r="B26" s="172"/>
      <c r="C26" s="172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ht="12.6" customHeight="1" x14ac:dyDescent="0.2">
      <c r="A27" s="268" t="s">
        <v>134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09"/>
    </row>
    <row r="28" spans="1:17" ht="1.5" customHeight="1" x14ac:dyDescent="0.2">
      <c r="A28" s="180"/>
      <c r="B28" s="180"/>
      <c r="C28" s="209"/>
      <c r="D28" s="231"/>
      <c r="E28" s="180"/>
      <c r="F28" s="209"/>
      <c r="G28" s="231"/>
      <c r="H28" s="180"/>
      <c r="I28" s="209"/>
      <c r="J28" s="231"/>
      <c r="K28" s="180"/>
      <c r="L28" s="209"/>
      <c r="M28" s="231"/>
      <c r="N28" s="180"/>
      <c r="O28" s="209"/>
      <c r="P28" s="231"/>
      <c r="Q28" s="209"/>
    </row>
    <row r="29" spans="1:17" ht="15" x14ac:dyDescent="0.2">
      <c r="A29" s="174" t="s">
        <v>130</v>
      </c>
      <c r="B29" s="158">
        <v>945.72300000000064</v>
      </c>
      <c r="C29" s="158">
        <v>945.72300000000064</v>
      </c>
      <c r="D29" s="158">
        <v>945.72299999999996</v>
      </c>
      <c r="E29" s="158">
        <v>346.09192191375121</v>
      </c>
      <c r="F29" s="158">
        <v>351.58886668369331</v>
      </c>
      <c r="G29" s="158">
        <v>363.8248390026306</v>
      </c>
      <c r="H29" s="158">
        <v>272.68688807944022</v>
      </c>
      <c r="I29" s="158">
        <v>281.41313433529444</v>
      </c>
      <c r="J29" s="158">
        <v>299.72206590413253</v>
      </c>
      <c r="K29" s="203">
        <v>73.405033834310998</v>
      </c>
      <c r="L29" s="203">
        <v>70.175732348398867</v>
      </c>
      <c r="M29" s="203">
        <v>64.102773098498091</v>
      </c>
      <c r="N29" s="158">
        <v>599.63107808624943</v>
      </c>
      <c r="O29" s="158">
        <v>594.13413331630738</v>
      </c>
      <c r="P29" s="158">
        <v>581.89816099736936</v>
      </c>
      <c r="Q29" s="158"/>
    </row>
    <row r="30" spans="1:17" ht="13.15" customHeight="1" x14ac:dyDescent="0.2">
      <c r="A30" s="175" t="s">
        <v>131</v>
      </c>
      <c r="B30" s="165">
        <v>117.00600000000018</v>
      </c>
      <c r="C30" s="165">
        <v>117.00600000000009</v>
      </c>
      <c r="D30" s="165">
        <v>117.00599999999997</v>
      </c>
      <c r="E30" s="162">
        <v>22.284809472670105</v>
      </c>
      <c r="F30" s="162">
        <v>19.019654914843585</v>
      </c>
      <c r="G30" s="162">
        <v>21.435132254591135</v>
      </c>
      <c r="H30" s="162">
        <v>14.298143407274456</v>
      </c>
      <c r="I30" s="162">
        <v>12.142106557834795</v>
      </c>
      <c r="J30" s="162">
        <v>15.281555002035523</v>
      </c>
      <c r="K30" s="195">
        <v>7.9866660653956494</v>
      </c>
      <c r="L30" s="195">
        <v>6.8775483570087879</v>
      </c>
      <c r="M30" s="195">
        <v>6.1535772525556141</v>
      </c>
      <c r="N30" s="161">
        <v>94.72119052733008</v>
      </c>
      <c r="O30" s="161">
        <v>97.986345085156501</v>
      </c>
      <c r="P30" s="161">
        <v>95.570867745408833</v>
      </c>
      <c r="Q30" s="161"/>
    </row>
    <row r="31" spans="1:17" ht="12.6" customHeight="1" x14ac:dyDescent="0.2">
      <c r="A31" s="176" t="s">
        <v>0</v>
      </c>
      <c r="B31" s="165">
        <v>381.88100000000031</v>
      </c>
      <c r="C31" s="165">
        <v>381.8810000000002</v>
      </c>
      <c r="D31" s="165">
        <v>381.88100000000014</v>
      </c>
      <c r="E31" s="161">
        <v>238.81236884818847</v>
      </c>
      <c r="F31" s="161">
        <v>244.87793798398624</v>
      </c>
      <c r="G31" s="161">
        <v>249.66268213816502</v>
      </c>
      <c r="H31" s="161">
        <v>187.5035579759394</v>
      </c>
      <c r="I31" s="161">
        <v>194.86598383498202</v>
      </c>
      <c r="J31" s="161">
        <v>204.52265849452328</v>
      </c>
      <c r="K31" s="162">
        <v>51.308810872249097</v>
      </c>
      <c r="L31" s="162">
        <v>50.011954149004239</v>
      </c>
      <c r="M31" s="162">
        <v>45.140023643641733</v>
      </c>
      <c r="N31" s="161">
        <v>143.06863115181184</v>
      </c>
      <c r="O31" s="161">
        <v>137.0030620160139</v>
      </c>
      <c r="P31" s="161">
        <v>132.21831786183506</v>
      </c>
      <c r="Q31" s="161"/>
    </row>
    <row r="32" spans="1:17" ht="12.6" customHeight="1" x14ac:dyDescent="0.2">
      <c r="A32" s="176" t="s">
        <v>1</v>
      </c>
      <c r="B32" s="165">
        <v>240.46100000000013</v>
      </c>
      <c r="C32" s="165">
        <v>240.46100000000027</v>
      </c>
      <c r="D32" s="165">
        <v>240.46100000000007</v>
      </c>
      <c r="E32" s="161">
        <v>81.352306595280766</v>
      </c>
      <c r="F32" s="161">
        <v>84.82868743784212</v>
      </c>
      <c r="G32" s="161">
        <v>90.009818120473085</v>
      </c>
      <c r="H32" s="161">
        <v>67.242749698614517</v>
      </c>
      <c r="I32" s="161">
        <v>71.775936612929499</v>
      </c>
      <c r="J32" s="161">
        <v>77.436382366144301</v>
      </c>
      <c r="K32" s="162">
        <v>14.109556896666263</v>
      </c>
      <c r="L32" s="162">
        <v>13.05275082491263</v>
      </c>
      <c r="M32" s="162">
        <v>12.57343575432877</v>
      </c>
      <c r="N32" s="161">
        <v>159.10869340471936</v>
      </c>
      <c r="O32" s="161">
        <v>155.63231256215812</v>
      </c>
      <c r="P32" s="161">
        <v>150.45118187952696</v>
      </c>
      <c r="Q32" s="161"/>
    </row>
    <row r="33" spans="1:17" ht="12.6" customHeight="1" x14ac:dyDescent="0.3">
      <c r="A33" s="176" t="s">
        <v>2</v>
      </c>
      <c r="B33" s="165">
        <v>206.37500000000003</v>
      </c>
      <c r="C33" s="165">
        <v>206.37500000000014</v>
      </c>
      <c r="D33" s="165">
        <v>206.37499999999989</v>
      </c>
      <c r="E33" s="195">
        <v>3.6424369976118824</v>
      </c>
      <c r="F33" s="195">
        <v>2.8625863470213382</v>
      </c>
      <c r="G33" s="195">
        <v>2.7172064894013999</v>
      </c>
      <c r="H33" s="195">
        <v>3.6424369976118824</v>
      </c>
      <c r="I33" s="142" t="s">
        <v>84</v>
      </c>
      <c r="J33" s="195">
        <v>2.4814700414294175</v>
      </c>
      <c r="K33" s="251" t="s">
        <v>151</v>
      </c>
      <c r="L33" s="142" t="s">
        <v>84</v>
      </c>
      <c r="M33" s="142" t="s">
        <v>84</v>
      </c>
      <c r="N33" s="161">
        <v>202.73256300238816</v>
      </c>
      <c r="O33" s="161">
        <v>203.51241365297881</v>
      </c>
      <c r="P33" s="161">
        <v>203.65779351059848</v>
      </c>
      <c r="Q33" s="161"/>
    </row>
    <row r="34" spans="1:17" ht="12" customHeight="1" x14ac:dyDescent="0.2">
      <c r="A34" s="176" t="s">
        <v>3</v>
      </c>
      <c r="B34" s="163">
        <v>739.34800000000064</v>
      </c>
      <c r="C34" s="163">
        <v>739.34800000000041</v>
      </c>
      <c r="D34" s="163">
        <v>739.34800000000007</v>
      </c>
      <c r="E34" s="163">
        <v>342.44948491613934</v>
      </c>
      <c r="F34" s="163">
        <v>348.72628033667195</v>
      </c>
      <c r="G34" s="163">
        <v>361.10763251322919</v>
      </c>
      <c r="H34" s="164">
        <v>269.04445108182836</v>
      </c>
      <c r="I34" s="164">
        <v>278.78402700574634</v>
      </c>
      <c r="J34" s="164">
        <v>297.24059586270312</v>
      </c>
      <c r="K34" s="162">
        <v>73.405033834310998</v>
      </c>
      <c r="L34" s="162">
        <v>69.942253330925652</v>
      </c>
      <c r="M34" s="162">
        <v>63.86703665052611</v>
      </c>
      <c r="N34" s="164">
        <v>396.89851508386124</v>
      </c>
      <c r="O34" s="164">
        <v>390.62171966332858</v>
      </c>
      <c r="P34" s="164">
        <v>378.24036748677088</v>
      </c>
      <c r="Q34" s="164"/>
    </row>
    <row r="35" spans="1:17" ht="12" customHeight="1" x14ac:dyDescent="0.2">
      <c r="A35" s="172"/>
      <c r="B35" s="172"/>
      <c r="C35" s="172"/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ht="13.9" customHeight="1" x14ac:dyDescent="0.2">
      <c r="A36" s="281" t="s">
        <v>172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08"/>
    </row>
    <row r="37" spans="1:17" ht="6.75" customHeight="1" x14ac:dyDescent="0.2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</row>
    <row r="38" spans="1:17" ht="13.15" customHeight="1" x14ac:dyDescent="0.2">
      <c r="A38" s="268" t="s">
        <v>132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09"/>
    </row>
    <row r="39" spans="1:17" ht="1.5" customHeight="1" x14ac:dyDescent="0.2">
      <c r="A39" s="180"/>
      <c r="B39" s="180"/>
      <c r="C39" s="209"/>
      <c r="D39" s="231"/>
      <c r="E39" s="180"/>
      <c r="F39" s="209"/>
      <c r="G39" s="231"/>
      <c r="H39" s="180"/>
      <c r="I39" s="209"/>
      <c r="J39" s="231"/>
      <c r="K39" s="180"/>
      <c r="L39" s="209"/>
      <c r="M39" s="231"/>
      <c r="N39" s="180"/>
      <c r="O39" s="209"/>
      <c r="P39" s="231"/>
      <c r="Q39" s="209"/>
    </row>
    <row r="40" spans="1:17" ht="12.75" x14ac:dyDescent="0.2">
      <c r="A40" s="174" t="s">
        <v>128</v>
      </c>
      <c r="B40" s="166">
        <v>100</v>
      </c>
      <c r="C40" s="166">
        <v>100</v>
      </c>
      <c r="D40" s="166">
        <v>100</v>
      </c>
      <c r="E40" s="166">
        <v>100</v>
      </c>
      <c r="F40" s="166">
        <v>100</v>
      </c>
      <c r="G40" s="166">
        <v>100</v>
      </c>
      <c r="H40" s="166">
        <v>100</v>
      </c>
      <c r="I40" s="166">
        <v>100</v>
      </c>
      <c r="J40" s="166">
        <v>100</v>
      </c>
      <c r="K40" s="166">
        <v>100</v>
      </c>
      <c r="L40" s="166">
        <v>100</v>
      </c>
      <c r="M40" s="166">
        <v>100</v>
      </c>
      <c r="N40" s="166">
        <v>100</v>
      </c>
      <c r="O40" s="166">
        <v>100</v>
      </c>
      <c r="P40" s="166">
        <v>100</v>
      </c>
      <c r="Q40" s="166"/>
    </row>
    <row r="41" spans="1:17" ht="13.15" customHeight="1" x14ac:dyDescent="0.2">
      <c r="A41" s="175" t="s">
        <v>129</v>
      </c>
      <c r="B41" s="167">
        <v>12.992897936545086</v>
      </c>
      <c r="C41" s="167">
        <v>12.992897936545081</v>
      </c>
      <c r="D41" s="167">
        <v>12.992897936545072</v>
      </c>
      <c r="E41" s="168">
        <v>6.5340156225188846</v>
      </c>
      <c r="F41" s="168">
        <v>6.444827874478122</v>
      </c>
      <c r="G41" s="168">
        <v>7.2059345477480674</v>
      </c>
      <c r="H41" s="169">
        <v>5.6410034359075052</v>
      </c>
      <c r="I41" s="169">
        <v>5.210464294435698</v>
      </c>
      <c r="J41" s="169">
        <v>5.5860512131590827</v>
      </c>
      <c r="K41" s="171">
        <v>11.51826661453182</v>
      </c>
      <c r="L41" s="171">
        <v>13.315883286245478</v>
      </c>
      <c r="M41" s="171">
        <v>17.249422375320613</v>
      </c>
      <c r="N41" s="169">
        <v>19.224398014269592</v>
      </c>
      <c r="O41" s="169">
        <v>19.383704008706186</v>
      </c>
      <c r="P41" s="169">
        <v>18.835476045029576</v>
      </c>
      <c r="Q41" s="169"/>
    </row>
    <row r="42" spans="1:17" ht="12.6" customHeight="1" x14ac:dyDescent="0.2">
      <c r="A42" s="176" t="s">
        <v>0</v>
      </c>
      <c r="B42" s="167">
        <v>42.055785213495227</v>
      </c>
      <c r="C42" s="167">
        <v>42.05578521349522</v>
      </c>
      <c r="D42" s="167">
        <v>42.055785213495227</v>
      </c>
      <c r="E42" s="168">
        <v>67.027799989297748</v>
      </c>
      <c r="F42" s="168">
        <v>67.097449974764615</v>
      </c>
      <c r="G42" s="168">
        <v>66.720487553620799</v>
      </c>
      <c r="H42" s="169">
        <v>67.112565995870526</v>
      </c>
      <c r="I42" s="169">
        <v>67.617804299541831</v>
      </c>
      <c r="J42" s="169">
        <v>67.932847215780228</v>
      </c>
      <c r="K42" s="169">
        <v>66.554687686147005</v>
      </c>
      <c r="L42" s="169">
        <v>64.200910043495554</v>
      </c>
      <c r="M42" s="169">
        <v>59.203699616156435</v>
      </c>
      <c r="N42" s="169">
        <v>17.962899718675278</v>
      </c>
      <c r="O42" s="169">
        <v>17.615542256958147</v>
      </c>
      <c r="P42" s="169">
        <v>17.154046553168065</v>
      </c>
      <c r="Q42" s="169"/>
    </row>
    <row r="43" spans="1:17" ht="12.6" customHeight="1" x14ac:dyDescent="0.2">
      <c r="A43" s="176" t="s">
        <v>1</v>
      </c>
      <c r="B43" s="167">
        <v>25.311229839932743</v>
      </c>
      <c r="C43" s="167">
        <v>25.311229839932754</v>
      </c>
      <c r="D43" s="167">
        <v>25.311229839932754</v>
      </c>
      <c r="E43" s="168">
        <v>25.097731913843152</v>
      </c>
      <c r="F43" s="168">
        <v>25.351656357797019</v>
      </c>
      <c r="G43" s="168">
        <v>25.228219176138317</v>
      </c>
      <c r="H43" s="169">
        <v>25.742634410004172</v>
      </c>
      <c r="I43" s="169">
        <v>25.906984131914911</v>
      </c>
      <c r="J43" s="169">
        <v>25.566790839413343</v>
      </c>
      <c r="K43" s="169">
        <v>21.498278340382555</v>
      </c>
      <c r="L43" s="169">
        <v>22.260437555370665</v>
      </c>
      <c r="M43" s="169">
        <v>23.129030730739228</v>
      </c>
      <c r="N43" s="169">
        <v>25.517211661297118</v>
      </c>
      <c r="O43" s="169">
        <v>25.271774239520056</v>
      </c>
      <c r="P43" s="169">
        <v>25.395038264916931</v>
      </c>
      <c r="Q43" s="169"/>
    </row>
    <row r="44" spans="1:17" ht="12.6" customHeight="1" x14ac:dyDescent="0.3">
      <c r="A44" s="176" t="s">
        <v>2</v>
      </c>
      <c r="B44" s="167">
        <v>19.640087010026946</v>
      </c>
      <c r="C44" s="167">
        <v>19.640087010026946</v>
      </c>
      <c r="D44" s="167">
        <v>19.640087010026946</v>
      </c>
      <c r="E44" s="171">
        <v>1.3404524743402084</v>
      </c>
      <c r="F44" s="171">
        <v>1.1060657929602586</v>
      </c>
      <c r="G44" s="171">
        <v>0.84535872249281219</v>
      </c>
      <c r="H44" s="171">
        <v>1.503796158217777</v>
      </c>
      <c r="I44" s="171">
        <v>1.2647472741075667</v>
      </c>
      <c r="J44" s="171">
        <v>0.91431073164735444</v>
      </c>
      <c r="K44" s="142" t="s">
        <v>84</v>
      </c>
      <c r="L44" s="142" t="s">
        <v>84</v>
      </c>
      <c r="M44" s="142" t="s">
        <v>84</v>
      </c>
      <c r="N44" s="169">
        <v>37.295490605758005</v>
      </c>
      <c r="O44" s="169">
        <v>37.728979494815604</v>
      </c>
      <c r="P44" s="169">
        <v>38.615439136885435</v>
      </c>
      <c r="Q44" s="169"/>
    </row>
    <row r="45" spans="1:17" ht="12.6" customHeight="1" x14ac:dyDescent="0.2">
      <c r="A45" s="176" t="s">
        <v>3</v>
      </c>
      <c r="B45" s="167">
        <v>80.359912989973054</v>
      </c>
      <c r="C45" s="167">
        <v>80.359912989973054</v>
      </c>
      <c r="D45" s="167">
        <v>80.359912989973054</v>
      </c>
      <c r="E45" s="168">
        <v>98.659547525659804</v>
      </c>
      <c r="F45" s="168">
        <v>98.893934207039749</v>
      </c>
      <c r="G45" s="168">
        <v>99.154641277507181</v>
      </c>
      <c r="H45" s="169">
        <v>98.496203841782233</v>
      </c>
      <c r="I45" s="169">
        <v>98.735252725892437</v>
      </c>
      <c r="J45" s="169">
        <v>99.085689268352652</v>
      </c>
      <c r="K45" s="169">
        <v>99.571232641061385</v>
      </c>
      <c r="L45" s="169">
        <v>99.777230885111706</v>
      </c>
      <c r="M45" s="169">
        <v>99.582152722216264</v>
      </c>
      <c r="N45" s="169">
        <v>62.704509394241995</v>
      </c>
      <c r="O45" s="169">
        <v>62.271020505184396</v>
      </c>
      <c r="P45" s="169">
        <v>61.384560863114579</v>
      </c>
      <c r="Q45" s="169"/>
    </row>
    <row r="46" spans="1:17" ht="7.9" customHeight="1" x14ac:dyDescent="0.2">
      <c r="A46" s="172"/>
      <c r="B46" s="172"/>
      <c r="C46" s="172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s="119" customFormat="1" ht="13.15" customHeight="1" x14ac:dyDescent="0.2">
      <c r="A47" s="268" t="s">
        <v>133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09"/>
    </row>
    <row r="48" spans="1:17" ht="1.5" customHeight="1" x14ac:dyDescent="0.2">
      <c r="A48" s="268"/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09"/>
    </row>
    <row r="49" spans="1:17" ht="12.75" x14ac:dyDescent="0.2">
      <c r="A49" s="174" t="s">
        <v>128</v>
      </c>
      <c r="B49" s="166">
        <v>100</v>
      </c>
      <c r="C49" s="166">
        <v>100</v>
      </c>
      <c r="D49" s="166">
        <v>100</v>
      </c>
      <c r="E49" s="166">
        <v>100</v>
      </c>
      <c r="F49" s="166">
        <v>100</v>
      </c>
      <c r="G49" s="166">
        <v>100</v>
      </c>
      <c r="H49" s="166">
        <v>100</v>
      </c>
      <c r="I49" s="166">
        <v>100</v>
      </c>
      <c r="J49" s="166">
        <v>100</v>
      </c>
      <c r="K49" s="166">
        <v>100</v>
      </c>
      <c r="L49" s="166">
        <v>100</v>
      </c>
      <c r="M49" s="166">
        <v>100</v>
      </c>
      <c r="N49" s="166">
        <v>100</v>
      </c>
      <c r="O49" s="166">
        <v>100</v>
      </c>
      <c r="P49" s="166">
        <v>100</v>
      </c>
      <c r="Q49" s="166"/>
    </row>
    <row r="50" spans="1:17" ht="13.15" customHeight="1" x14ac:dyDescent="0.2">
      <c r="A50" s="175" t="s">
        <v>131</v>
      </c>
      <c r="B50" s="167">
        <v>13.64484881193914</v>
      </c>
      <c r="C50" s="167">
        <v>13.644848811939136</v>
      </c>
      <c r="D50" s="167">
        <v>13.64484881193912</v>
      </c>
      <c r="E50" s="168">
        <v>6.5926958151458104</v>
      </c>
      <c r="F50" s="168">
        <v>7.0944122139967263</v>
      </c>
      <c r="G50" s="168">
        <v>8.0542285727963989</v>
      </c>
      <c r="H50" s="168">
        <v>5.8595182014724916</v>
      </c>
      <c r="I50" s="168">
        <v>5.72323534526031</v>
      </c>
      <c r="J50" s="168">
        <v>5.8788610318906516</v>
      </c>
      <c r="K50" s="171">
        <v>12.246121168506139</v>
      </c>
      <c r="L50" s="171">
        <v>16.907070263304696</v>
      </c>
      <c r="M50" s="171">
        <v>24.826571448981134</v>
      </c>
      <c r="N50" s="169">
        <v>25.269400414897163</v>
      </c>
      <c r="O50" s="169">
        <v>24.433372417483938</v>
      </c>
      <c r="P50" s="169">
        <v>23.00188000302116</v>
      </c>
      <c r="Q50" s="169"/>
    </row>
    <row r="51" spans="1:17" ht="12.6" customHeight="1" x14ac:dyDescent="0.2">
      <c r="A51" s="176" t="s">
        <v>0</v>
      </c>
      <c r="B51" s="167">
        <v>43.81594245869799</v>
      </c>
      <c r="C51" s="167">
        <v>43.815942458697997</v>
      </c>
      <c r="D51" s="167">
        <v>43.81594245869799</v>
      </c>
      <c r="E51" s="168">
        <v>65.808386802538237</v>
      </c>
      <c r="F51" s="168">
        <v>65.496393128517298</v>
      </c>
      <c r="G51" s="168">
        <v>65.493424341178837</v>
      </c>
      <c r="H51" s="168">
        <v>66.206286625163187</v>
      </c>
      <c r="I51" s="168">
        <v>66.686045683186819</v>
      </c>
      <c r="J51" s="168">
        <v>67.749890237684227</v>
      </c>
      <c r="K51" s="169">
        <v>62.740239462284244</v>
      </c>
      <c r="L51" s="169">
        <v>56.982791431592972</v>
      </c>
      <c r="M51" s="169">
        <v>48.095803482660365</v>
      </c>
      <c r="N51" s="171">
        <v>7.5642751641284871</v>
      </c>
      <c r="O51" s="171">
        <v>8.1083907050230408</v>
      </c>
      <c r="P51" s="171">
        <v>7.5343018818033496</v>
      </c>
      <c r="Q51" s="171"/>
    </row>
    <row r="52" spans="1:17" ht="12.6" customHeight="1" x14ac:dyDescent="0.2">
      <c r="A52" s="176" t="s">
        <v>1</v>
      </c>
      <c r="B52" s="167">
        <v>25.190532825615954</v>
      </c>
      <c r="C52" s="167">
        <v>25.190532825615968</v>
      </c>
      <c r="D52" s="167">
        <v>25.190532825615968</v>
      </c>
      <c r="E52" s="168">
        <v>26.080624370790957</v>
      </c>
      <c r="F52" s="168">
        <v>26.119974870326157</v>
      </c>
      <c r="G52" s="168">
        <v>25.543405346792198</v>
      </c>
      <c r="H52" s="168">
        <v>26.338041935022655</v>
      </c>
      <c r="I52" s="168">
        <v>26.13678492388571</v>
      </c>
      <c r="J52" s="168">
        <v>25.405048327322781</v>
      </c>
      <c r="K52" s="171">
        <v>24.095715179774341</v>
      </c>
      <c r="L52" s="171">
        <v>25.999675796493012</v>
      </c>
      <c r="M52" s="171">
        <v>26.610154448372452</v>
      </c>
      <c r="N52" s="169">
        <v>23.723333361431294</v>
      </c>
      <c r="O52" s="169">
        <v>23.659748229900398</v>
      </c>
      <c r="P52" s="169">
        <v>24.599929449624895</v>
      </c>
      <c r="Q52" s="169"/>
    </row>
    <row r="53" spans="1:17" ht="12.6" customHeight="1" x14ac:dyDescent="0.3">
      <c r="A53" s="176" t="s">
        <v>2</v>
      </c>
      <c r="B53" s="167">
        <v>17.348675903746912</v>
      </c>
      <c r="C53" s="167">
        <v>17.348675903746901</v>
      </c>
      <c r="D53" s="167">
        <v>17.348675903746912</v>
      </c>
      <c r="E53" s="171">
        <v>1.5182930115250128</v>
      </c>
      <c r="F53" s="171">
        <v>1.2892197871598206</v>
      </c>
      <c r="G53" s="171">
        <v>0.90894173923256272</v>
      </c>
      <c r="H53" s="171">
        <v>1.5961532383416597</v>
      </c>
      <c r="I53" s="171">
        <v>1.4539340476671578</v>
      </c>
      <c r="J53" s="171">
        <v>0.96620040310234412</v>
      </c>
      <c r="K53" s="142" t="s">
        <v>84</v>
      </c>
      <c r="L53" s="142" t="s">
        <v>84</v>
      </c>
      <c r="M53" s="142" t="s">
        <v>84</v>
      </c>
      <c r="N53" s="169">
        <v>43.442991059543054</v>
      </c>
      <c r="O53" s="169">
        <v>43.79848864759262</v>
      </c>
      <c r="P53" s="169">
        <v>44.863888665550597</v>
      </c>
      <c r="Q53" s="169"/>
    </row>
    <row r="54" spans="1:17" ht="12.6" customHeight="1" x14ac:dyDescent="0.2">
      <c r="A54" s="176" t="s">
        <v>3</v>
      </c>
      <c r="B54" s="167">
        <v>82.651324096253092</v>
      </c>
      <c r="C54" s="167">
        <v>82.651324096253106</v>
      </c>
      <c r="D54" s="167">
        <v>82.651324096253077</v>
      </c>
      <c r="E54" s="168">
        <v>98.481706988474997</v>
      </c>
      <c r="F54" s="168">
        <v>98.710780212840177</v>
      </c>
      <c r="G54" s="168">
        <v>99.091058260767426</v>
      </c>
      <c r="H54" s="168">
        <v>98.403846761658343</v>
      </c>
      <c r="I54" s="168">
        <v>98.546065952332839</v>
      </c>
      <c r="J54" s="168">
        <v>99.033799596897651</v>
      </c>
      <c r="K54" s="169">
        <v>99.082075810564731</v>
      </c>
      <c r="L54" s="169">
        <v>99.889537491390683</v>
      </c>
      <c r="M54" s="169">
        <v>99.532529380013941</v>
      </c>
      <c r="N54" s="169">
        <v>56.557008940456946</v>
      </c>
      <c r="O54" s="169">
        <v>56.201511352407373</v>
      </c>
      <c r="P54" s="169">
        <v>55.136111334449403</v>
      </c>
      <c r="Q54" s="169"/>
    </row>
    <row r="55" spans="1:17" ht="7.9" customHeight="1" x14ac:dyDescent="0.2">
      <c r="A55" s="172"/>
      <c r="B55" s="172"/>
      <c r="C55" s="172"/>
      <c r="D55" s="172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ht="13.15" customHeight="1" x14ac:dyDescent="0.2">
      <c r="A56" s="268" t="s">
        <v>134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09"/>
    </row>
    <row r="57" spans="1:17" ht="1.5" customHeight="1" x14ac:dyDescent="0.2">
      <c r="A57" s="180"/>
      <c r="B57" s="180"/>
      <c r="C57" s="209"/>
      <c r="D57" s="231"/>
      <c r="E57" s="180"/>
      <c r="F57" s="209"/>
      <c r="G57" s="231"/>
      <c r="H57" s="180"/>
      <c r="I57" s="209"/>
      <c r="J57" s="231"/>
      <c r="K57" s="180"/>
      <c r="L57" s="209"/>
      <c r="M57" s="231"/>
      <c r="N57" s="180"/>
      <c r="O57" s="209"/>
      <c r="P57" s="231"/>
      <c r="Q57" s="209"/>
    </row>
    <row r="58" spans="1:17" ht="12.75" x14ac:dyDescent="0.2">
      <c r="A58" s="174" t="s">
        <v>128</v>
      </c>
      <c r="B58" s="166">
        <v>100</v>
      </c>
      <c r="C58" s="166">
        <v>100</v>
      </c>
      <c r="D58" s="166">
        <v>100</v>
      </c>
      <c r="E58" s="166">
        <v>100</v>
      </c>
      <c r="F58" s="166">
        <v>100</v>
      </c>
      <c r="G58" s="166">
        <v>100</v>
      </c>
      <c r="H58" s="166">
        <v>100</v>
      </c>
      <c r="I58" s="166">
        <v>100</v>
      </c>
      <c r="J58" s="166">
        <v>100</v>
      </c>
      <c r="K58" s="166">
        <v>100</v>
      </c>
      <c r="L58" s="166">
        <v>100</v>
      </c>
      <c r="M58" s="166">
        <v>100</v>
      </c>
      <c r="N58" s="166">
        <v>100</v>
      </c>
      <c r="O58" s="166">
        <v>100</v>
      </c>
      <c r="P58" s="166">
        <v>100</v>
      </c>
      <c r="Q58" s="166"/>
    </row>
    <row r="59" spans="1:17" ht="13.15" customHeight="1" x14ac:dyDescent="0.2">
      <c r="A59" s="175" t="s">
        <v>129</v>
      </c>
      <c r="B59" s="167">
        <v>12.372121646613236</v>
      </c>
      <c r="C59" s="167">
        <v>12.372121646613229</v>
      </c>
      <c r="D59" s="167">
        <v>12.372121646613223</v>
      </c>
      <c r="E59" s="171">
        <v>6.4389857323002326</v>
      </c>
      <c r="F59" s="171">
        <v>5.4096294613204021</v>
      </c>
      <c r="G59" s="171">
        <v>5.8916077069812571</v>
      </c>
      <c r="H59" s="171">
        <v>5.2434290141259252</v>
      </c>
      <c r="I59" s="171">
        <v>4.3146907789200339</v>
      </c>
      <c r="J59" s="171">
        <v>5.0985752269982667</v>
      </c>
      <c r="K59" s="170">
        <v>10.880270259697802</v>
      </c>
      <c r="L59" s="170">
        <v>9.8004653843355385</v>
      </c>
      <c r="M59" s="170">
        <v>9.5995492162253893</v>
      </c>
      <c r="N59" s="169">
        <v>15.796577927487879</v>
      </c>
      <c r="O59" s="169">
        <v>16.492293505882476</v>
      </c>
      <c r="P59" s="169">
        <v>16.42398518352439</v>
      </c>
      <c r="Q59" s="169"/>
    </row>
    <row r="60" spans="1:17" ht="12.6" customHeight="1" x14ac:dyDescent="0.2">
      <c r="A60" s="176" t="s">
        <v>0</v>
      </c>
      <c r="B60" s="167">
        <v>40.379794083468418</v>
      </c>
      <c r="C60" s="167">
        <v>40.379794083468404</v>
      </c>
      <c r="D60" s="167">
        <v>40.379794083468425</v>
      </c>
      <c r="E60" s="168">
        <v>69.002583916911632</v>
      </c>
      <c r="F60" s="168">
        <v>69.648945455457351</v>
      </c>
      <c r="G60" s="168">
        <v>68.621670478183006</v>
      </c>
      <c r="H60" s="168">
        <v>68.761486588718967</v>
      </c>
      <c r="I60" s="168">
        <v>69.245518442222263</v>
      </c>
      <c r="J60" s="168">
        <v>68.237437866833858</v>
      </c>
      <c r="K60" s="169">
        <v>69.898218408376124</v>
      </c>
      <c r="L60" s="169">
        <v>71.266736342289576</v>
      </c>
      <c r="M60" s="169">
        <v>70.418207297024637</v>
      </c>
      <c r="N60" s="169">
        <v>23.859442310498991</v>
      </c>
      <c r="O60" s="169">
        <v>23.059281454054364</v>
      </c>
      <c r="P60" s="169">
        <v>22.721899934382641</v>
      </c>
      <c r="Q60" s="169"/>
    </row>
    <row r="61" spans="1:17" ht="12.6" customHeight="1" x14ac:dyDescent="0.2">
      <c r="A61" s="176" t="s">
        <v>1</v>
      </c>
      <c r="B61" s="167">
        <v>25.426155438748971</v>
      </c>
      <c r="C61" s="167">
        <v>25.426155438748992</v>
      </c>
      <c r="D61" s="167">
        <v>25.426155438748982</v>
      </c>
      <c r="E61" s="168">
        <v>23.505982498936913</v>
      </c>
      <c r="F61" s="168">
        <v>24.127239362831755</v>
      </c>
      <c r="G61" s="168">
        <v>24.739877125272987</v>
      </c>
      <c r="H61" s="168">
        <v>24.659326369599807</v>
      </c>
      <c r="I61" s="168">
        <v>25.505538958750535</v>
      </c>
      <c r="J61" s="168">
        <v>25.836063198267382</v>
      </c>
      <c r="K61" s="171">
        <v>19.221511331926081</v>
      </c>
      <c r="L61" s="171">
        <v>18.600092066171989</v>
      </c>
      <c r="M61" s="171">
        <v>19.614495826894828</v>
      </c>
      <c r="N61" s="169">
        <v>26.534430789098217</v>
      </c>
      <c r="O61" s="169">
        <v>26.194810874348811</v>
      </c>
      <c r="P61" s="169">
        <v>25.855242714920202</v>
      </c>
      <c r="Q61" s="169"/>
    </row>
    <row r="62" spans="1:17" ht="12.6" customHeight="1" x14ac:dyDescent="0.3">
      <c r="A62" s="176" t="s">
        <v>2</v>
      </c>
      <c r="B62" s="167">
        <v>21.82192883116937</v>
      </c>
      <c r="C62" s="167">
        <v>21.821928831169384</v>
      </c>
      <c r="D62" s="167">
        <v>21.82192883116937</v>
      </c>
      <c r="E62" s="170">
        <v>1.0524478518512217</v>
      </c>
      <c r="F62" s="170">
        <v>0.81418572039047588</v>
      </c>
      <c r="G62" s="170">
        <v>0.74684468956275774</v>
      </c>
      <c r="H62" s="170">
        <v>1.3357580275553085</v>
      </c>
      <c r="I62" s="142" t="s">
        <v>84</v>
      </c>
      <c r="J62" s="170">
        <v>0.82792370790048098</v>
      </c>
      <c r="K62" s="251" t="s">
        <v>151</v>
      </c>
      <c r="L62" s="142" t="s">
        <v>84</v>
      </c>
      <c r="M62" s="142" t="s">
        <v>84</v>
      </c>
      <c r="N62" s="169">
        <v>33.809548972914918</v>
      </c>
      <c r="O62" s="169">
        <v>34.253614165714346</v>
      </c>
      <c r="P62" s="169">
        <v>34.99887216717277</v>
      </c>
      <c r="Q62" s="169"/>
    </row>
    <row r="63" spans="1:17" ht="12.6" customHeight="1" x14ac:dyDescent="0.2">
      <c r="A63" s="176" t="s">
        <v>3</v>
      </c>
      <c r="B63" s="167">
        <v>78.178071168830627</v>
      </c>
      <c r="C63" s="167">
        <v>78.178071168830627</v>
      </c>
      <c r="D63" s="167">
        <v>78.178071168830627</v>
      </c>
      <c r="E63" s="168">
        <v>98.947552148148773</v>
      </c>
      <c r="F63" s="168">
        <v>99.185814279609531</v>
      </c>
      <c r="G63" s="168">
        <v>99.253155310437251</v>
      </c>
      <c r="H63" s="168">
        <v>98.664241972444685</v>
      </c>
      <c r="I63" s="168">
        <v>99.065748179892836</v>
      </c>
      <c r="J63" s="168">
        <v>99.172076292099504</v>
      </c>
      <c r="K63" s="169">
        <v>100</v>
      </c>
      <c r="L63" s="169">
        <v>99.667293792797096</v>
      </c>
      <c r="M63" s="169">
        <v>99.632252340144845</v>
      </c>
      <c r="N63" s="169">
        <v>66.190451027085089</v>
      </c>
      <c r="O63" s="169">
        <v>65.746385834285661</v>
      </c>
      <c r="P63" s="169">
        <v>65.001127832827237</v>
      </c>
      <c r="Q63" s="169"/>
    </row>
    <row r="64" spans="1:17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</row>
    <row r="65" spans="1:17" ht="68.25" customHeight="1" x14ac:dyDescent="0.2">
      <c r="A65" s="269" t="s">
        <v>173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32"/>
      <c r="Q65" s="210"/>
    </row>
  </sheetData>
  <mergeCells count="16">
    <mergeCell ref="A8:P10"/>
    <mergeCell ref="A65:O65"/>
    <mergeCell ref="A1:P1"/>
    <mergeCell ref="A2:P2"/>
    <mergeCell ref="A18:P18"/>
    <mergeCell ref="A27:P27"/>
    <mergeCell ref="B5:D6"/>
    <mergeCell ref="E5:M5"/>
    <mergeCell ref="E6:G6"/>
    <mergeCell ref="H6:J6"/>
    <mergeCell ref="K6:M6"/>
    <mergeCell ref="A36:P36"/>
    <mergeCell ref="A38:P38"/>
    <mergeCell ref="A47:P48"/>
    <mergeCell ref="A56:P56"/>
    <mergeCell ref="N6:P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XFD1048576"/>
    </sheetView>
  </sheetViews>
  <sheetFormatPr defaultColWidth="8.85546875" defaultRowHeight="12" x14ac:dyDescent="0.2"/>
  <cols>
    <col min="1" max="1" width="15" style="8" customWidth="1"/>
    <col min="2" max="10" width="11.42578125" style="8" customWidth="1"/>
    <col min="11" max="16384" width="8.85546875" style="8"/>
  </cols>
  <sheetData>
    <row r="1" spans="1:11" ht="13.9" customHeight="1" x14ac:dyDescent="0.2">
      <c r="A1" s="284" t="s">
        <v>11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ht="13.9" customHeight="1" x14ac:dyDescent="0.2">
      <c r="A2" s="285" t="s">
        <v>64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1" ht="13.5" customHeight="1" x14ac:dyDescent="0.2">
      <c r="A3" s="36"/>
      <c r="B3" s="36"/>
      <c r="C3" s="36"/>
      <c r="D3" s="36"/>
      <c r="E3" s="36"/>
      <c r="F3" s="36"/>
      <c r="G3" s="36"/>
      <c r="J3" s="139" t="s">
        <v>4</v>
      </c>
    </row>
    <row r="4" spans="1:11" ht="27.75" customHeight="1" x14ac:dyDescent="0.2">
      <c r="A4" s="101"/>
      <c r="B4" s="264" t="s">
        <v>22</v>
      </c>
      <c r="C4" s="265"/>
      <c r="D4" s="266"/>
      <c r="E4" s="264" t="s">
        <v>24</v>
      </c>
      <c r="F4" s="265"/>
      <c r="G4" s="266"/>
      <c r="H4" s="264" t="s">
        <v>25</v>
      </c>
      <c r="I4" s="265"/>
      <c r="J4" s="265"/>
      <c r="K4" s="73"/>
    </row>
    <row r="5" spans="1:11" ht="28.5" customHeight="1" thickBot="1" x14ac:dyDescent="0.25">
      <c r="A5" s="102"/>
      <c r="B5" s="133" t="s">
        <v>154</v>
      </c>
      <c r="C5" s="133" t="s">
        <v>155</v>
      </c>
      <c r="D5" s="133" t="s">
        <v>157</v>
      </c>
      <c r="E5" s="133" t="s">
        <v>154</v>
      </c>
      <c r="F5" s="133" t="s">
        <v>155</v>
      </c>
      <c r="G5" s="133" t="s">
        <v>157</v>
      </c>
      <c r="H5" s="134" t="s">
        <v>154</v>
      </c>
      <c r="I5" s="134" t="s">
        <v>155</v>
      </c>
      <c r="J5" s="134" t="s">
        <v>157</v>
      </c>
      <c r="K5" s="73"/>
    </row>
    <row r="6" spans="1:11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1" ht="13.9" customHeight="1" x14ac:dyDescent="0.2">
      <c r="A7" s="284" t="s">
        <v>19</v>
      </c>
      <c r="B7" s="284"/>
      <c r="C7" s="284"/>
      <c r="D7" s="284"/>
      <c r="E7" s="284"/>
      <c r="F7" s="284"/>
      <c r="G7" s="284"/>
      <c r="H7" s="284"/>
      <c r="I7" s="284"/>
      <c r="J7" s="284"/>
    </row>
    <row r="8" spans="1:11" ht="9.6" customHeight="1" x14ac:dyDescent="0.2">
      <c r="A8" s="197"/>
      <c r="B8" s="197"/>
      <c r="C8" s="212"/>
      <c r="D8" s="233"/>
      <c r="E8" s="197"/>
      <c r="F8" s="212"/>
      <c r="G8" s="233"/>
      <c r="H8" s="197"/>
      <c r="I8" s="212"/>
      <c r="J8" s="233"/>
    </row>
    <row r="9" spans="1:11" ht="15" customHeight="1" x14ac:dyDescent="0.2">
      <c r="A9" s="56" t="s">
        <v>19</v>
      </c>
      <c r="B9" s="61">
        <v>49.104115899417245</v>
      </c>
      <c r="C9" s="61">
        <v>49.392281105892074</v>
      </c>
      <c r="D9" s="61">
        <v>50.239109683303084</v>
      </c>
      <c r="E9" s="61">
        <v>41.643062586296544</v>
      </c>
      <c r="F9" s="61">
        <v>41.870395686527992</v>
      </c>
      <c r="G9" s="61">
        <v>43.261581883742892</v>
      </c>
      <c r="H9" s="61">
        <v>15.197772764364768</v>
      </c>
      <c r="I9" s="61">
        <v>15.232794502289426</v>
      </c>
      <c r="J9" s="61">
        <v>13.888637445100201</v>
      </c>
    </row>
    <row r="10" spans="1:11" ht="16.149999999999999" customHeight="1" x14ac:dyDescent="0.2">
      <c r="A10" s="103" t="s">
        <v>59</v>
      </c>
      <c r="B10" s="62">
        <v>24.694033770120264</v>
      </c>
      <c r="C10" s="62">
        <v>24.499903840540561</v>
      </c>
      <c r="D10" s="62">
        <v>27.862893858095099</v>
      </c>
      <c r="E10" s="62">
        <v>18.079774064128003</v>
      </c>
      <c r="F10" s="62">
        <v>16.791034824103317</v>
      </c>
      <c r="G10" s="62">
        <v>18.599500522908201</v>
      </c>
      <c r="H10" s="48">
        <v>26.784849197037651</v>
      </c>
      <c r="I10" s="48">
        <v>31.464894991470121</v>
      </c>
      <c r="J10" s="48">
        <v>33.24634326342801</v>
      </c>
    </row>
    <row r="11" spans="1:11" ht="16.149999999999999" customHeight="1" x14ac:dyDescent="0.2">
      <c r="A11" s="200" t="s">
        <v>0</v>
      </c>
      <c r="B11" s="62">
        <v>78.261310363105068</v>
      </c>
      <c r="C11" s="62">
        <v>78.802383401431513</v>
      </c>
      <c r="D11" s="62">
        <v>79.703134189828461</v>
      </c>
      <c r="E11" s="62">
        <v>66.453943777423106</v>
      </c>
      <c r="F11" s="62">
        <v>67.319732757421818</v>
      </c>
      <c r="G11" s="62">
        <v>69.880574515541738</v>
      </c>
      <c r="H11" s="62">
        <v>15.087105660383028</v>
      </c>
      <c r="I11" s="62">
        <v>14.571450949034498</v>
      </c>
      <c r="J11" s="62">
        <v>12.323931516786288</v>
      </c>
    </row>
    <row r="12" spans="1:11" ht="16.149999999999999" customHeight="1" x14ac:dyDescent="0.2">
      <c r="A12" s="200" t="s">
        <v>1</v>
      </c>
      <c r="B12" s="62">
        <v>48.689927139199497</v>
      </c>
      <c r="C12" s="62">
        <v>49.471169328515458</v>
      </c>
      <c r="D12" s="62">
        <v>50.074345589672475</v>
      </c>
      <c r="E12" s="62">
        <v>42.352826893487823</v>
      </c>
      <c r="F12" s="62">
        <v>42.855905600308873</v>
      </c>
      <c r="G12" s="62">
        <v>43.698382986464416</v>
      </c>
      <c r="H12" s="48">
        <v>13.015218173554771</v>
      </c>
      <c r="I12" s="48">
        <v>13.371957481493183</v>
      </c>
      <c r="J12" s="48">
        <v>12.732992369895404</v>
      </c>
    </row>
    <row r="13" spans="1:11" ht="16.149999999999999" customHeight="1" x14ac:dyDescent="0.3">
      <c r="A13" s="200" t="s">
        <v>5</v>
      </c>
      <c r="B13" s="48">
        <v>5.0546342385499861</v>
      </c>
      <c r="C13" s="48">
        <v>2.781612552918602</v>
      </c>
      <c r="D13" s="48">
        <v>2.1624175880366985</v>
      </c>
      <c r="E13" s="48">
        <v>4.8047770500409248</v>
      </c>
      <c r="F13" s="48">
        <v>2.696295020653722</v>
      </c>
      <c r="G13" s="48">
        <v>2.0139691114480778</v>
      </c>
      <c r="H13" s="142" t="s">
        <v>84</v>
      </c>
      <c r="I13" s="142" t="s">
        <v>84</v>
      </c>
      <c r="J13" s="142" t="s">
        <v>84</v>
      </c>
    </row>
    <row r="14" spans="1:11" ht="16.149999999999999" customHeight="1" x14ac:dyDescent="0.2">
      <c r="A14" s="200" t="s">
        <v>52</v>
      </c>
      <c r="B14" s="140">
        <v>60.286151092380457</v>
      </c>
      <c r="C14" s="140">
        <v>60.784000582867492</v>
      </c>
      <c r="D14" s="140">
        <v>61.989127581196065</v>
      </c>
      <c r="E14" s="140">
        <v>51.041413915016918</v>
      </c>
      <c r="F14" s="140">
        <v>51.444606471367017</v>
      </c>
      <c r="G14" s="140">
        <v>53.342562234043292</v>
      </c>
      <c r="H14" s="140">
        <v>15.334760985482749</v>
      </c>
      <c r="I14" s="140">
        <v>15.364888822623618</v>
      </c>
      <c r="J14" s="140">
        <v>13.948519175120058</v>
      </c>
    </row>
    <row r="15" spans="1:11" ht="16.149999999999999" customHeight="1" x14ac:dyDescent="0.2">
      <c r="A15" s="200" t="s">
        <v>53</v>
      </c>
      <c r="B15" s="140">
        <v>65.057964936707492</v>
      </c>
      <c r="C15" s="140">
        <v>65.499470910925439</v>
      </c>
      <c r="D15" s="140">
        <v>66.680303594441156</v>
      </c>
      <c r="E15" s="201">
        <v>55.140240928564253</v>
      </c>
      <c r="F15" s="201">
        <v>55.57409908059946</v>
      </c>
      <c r="G15" s="201">
        <v>57.614752399299306</v>
      </c>
      <c r="H15" s="140">
        <v>15.244442425753423</v>
      </c>
      <c r="I15" s="140">
        <v>15.1533618398594</v>
      </c>
      <c r="J15" s="140">
        <v>13.595545770576853</v>
      </c>
    </row>
    <row r="16" spans="1:11" ht="16.149999999999999" customHeight="1" x14ac:dyDescent="0.2">
      <c r="A16" s="200" t="s">
        <v>54</v>
      </c>
      <c r="B16" s="140">
        <v>77.801126481839859</v>
      </c>
      <c r="C16" s="140">
        <v>78.884536425764026</v>
      </c>
      <c r="D16" s="140">
        <v>80.215717158836625</v>
      </c>
      <c r="E16" s="140">
        <v>64.629981195895468</v>
      </c>
      <c r="F16" s="140">
        <v>66.134807657711079</v>
      </c>
      <c r="G16" s="140">
        <v>68.825263545997544</v>
      </c>
      <c r="H16" s="48">
        <v>16.929247533477245</v>
      </c>
      <c r="I16" s="48">
        <v>16.162519735476113</v>
      </c>
      <c r="J16" s="48">
        <v>14.199777819457301</v>
      </c>
    </row>
    <row r="17" spans="1:10" ht="16.149999999999999" customHeight="1" x14ac:dyDescent="0.2">
      <c r="A17" s="200" t="s">
        <v>55</v>
      </c>
      <c r="B17" s="140">
        <v>52.695633142476694</v>
      </c>
      <c r="C17" s="140">
        <v>53.003135352268252</v>
      </c>
      <c r="D17" s="140">
        <v>53.92577121006935</v>
      </c>
      <c r="E17" s="140">
        <v>44.687070560739798</v>
      </c>
      <c r="F17" s="140">
        <v>44.92927666428691</v>
      </c>
      <c r="G17" s="140">
        <v>46.436216357228595</v>
      </c>
      <c r="H17" s="140">
        <v>15.197772764364768</v>
      </c>
      <c r="I17" s="140">
        <v>15.232794502289426</v>
      </c>
      <c r="J17" s="140">
        <v>13.888637445100201</v>
      </c>
    </row>
    <row r="18" spans="1:10" ht="15.75" customHeight="1" x14ac:dyDescent="0.3">
      <c r="A18" s="57" t="s">
        <v>56</v>
      </c>
      <c r="B18" s="48">
        <v>5.0546342385499861</v>
      </c>
      <c r="C18" s="48">
        <v>4.1674439845559217</v>
      </c>
      <c r="D18" s="48">
        <v>3.3170572100333633</v>
      </c>
      <c r="E18" s="48">
        <v>4.8047770500409248</v>
      </c>
      <c r="F18" s="48">
        <v>4.0365704950379149</v>
      </c>
      <c r="G18" s="48">
        <v>3.089343519434951</v>
      </c>
      <c r="H18" s="142" t="s">
        <v>84</v>
      </c>
      <c r="I18" s="142" t="s">
        <v>84</v>
      </c>
      <c r="J18" s="142" t="s">
        <v>84</v>
      </c>
    </row>
    <row r="19" spans="1:10" ht="9.6" customHeight="1" x14ac:dyDescent="0.2">
      <c r="A19" s="57"/>
      <c r="B19" s="63"/>
      <c r="C19" s="63"/>
      <c r="D19" s="63"/>
      <c r="E19" s="106"/>
      <c r="F19" s="106"/>
      <c r="G19" s="106"/>
      <c r="H19" s="61"/>
      <c r="I19" s="61"/>
      <c r="J19" s="61"/>
    </row>
    <row r="20" spans="1:10" ht="13.9" customHeight="1" x14ac:dyDescent="0.2">
      <c r="A20" s="284" t="s">
        <v>13</v>
      </c>
      <c r="B20" s="284"/>
      <c r="C20" s="284"/>
      <c r="D20" s="284"/>
      <c r="E20" s="284"/>
      <c r="F20" s="284"/>
      <c r="G20" s="284"/>
      <c r="H20" s="284"/>
      <c r="I20" s="284"/>
      <c r="J20" s="284"/>
    </row>
    <row r="21" spans="1:10" ht="9.6" customHeight="1" x14ac:dyDescent="0.2">
      <c r="A21" s="197"/>
      <c r="B21" s="197"/>
      <c r="C21" s="212"/>
      <c r="D21" s="233"/>
      <c r="E21" s="197"/>
      <c r="F21" s="212"/>
      <c r="G21" s="233"/>
      <c r="H21" s="197"/>
      <c r="I21" s="212"/>
      <c r="J21" s="233"/>
    </row>
    <row r="22" spans="1:10" ht="15" customHeight="1" x14ac:dyDescent="0.2">
      <c r="A22" s="56" t="s">
        <v>19</v>
      </c>
      <c r="B22" s="61">
        <v>62.240913759019257</v>
      </c>
      <c r="C22" s="61">
        <v>62.221283623311017</v>
      </c>
      <c r="D22" s="61">
        <v>62.598671334827486</v>
      </c>
      <c r="E22" s="61">
        <v>55.095699807527978</v>
      </c>
      <c r="F22" s="61">
        <v>54.592738900273332</v>
      </c>
      <c r="G22" s="61">
        <v>55.411780954510959</v>
      </c>
      <c r="H22" s="61">
        <v>11.484109290840655</v>
      </c>
      <c r="I22" s="61">
        <v>12.265491313101007</v>
      </c>
      <c r="J22" s="61">
        <v>11.480899238061006</v>
      </c>
    </row>
    <row r="23" spans="1:10" ht="16.149999999999999" customHeight="1" x14ac:dyDescent="0.2">
      <c r="A23" s="103" t="s">
        <v>153</v>
      </c>
      <c r="B23" s="62">
        <v>30.072550991616499</v>
      </c>
      <c r="C23" s="62">
        <v>32.350921625568326</v>
      </c>
      <c r="D23" s="62">
        <v>36.950501557987359</v>
      </c>
      <c r="E23" s="62">
        <v>23.659789880749514</v>
      </c>
      <c r="F23" s="62">
        <v>22.898538281730396</v>
      </c>
      <c r="G23" s="62">
        <v>23.874076162434253</v>
      </c>
      <c r="H23" s="48">
        <v>21.324300398242606</v>
      </c>
      <c r="I23" s="48">
        <v>29.218281485889136</v>
      </c>
      <c r="J23" s="48">
        <v>35.389033556234523</v>
      </c>
    </row>
    <row r="24" spans="1:10" ht="16.149999999999999" customHeight="1" x14ac:dyDescent="0.2">
      <c r="A24" s="57" t="s">
        <v>0</v>
      </c>
      <c r="B24" s="62">
        <v>93.481365406163093</v>
      </c>
      <c r="C24" s="62">
        <v>93.008832504169092</v>
      </c>
      <c r="D24" s="62">
        <v>93.568713004186094</v>
      </c>
      <c r="E24" s="62">
        <v>83.250102327698229</v>
      </c>
      <c r="F24" s="62">
        <v>83.087882537403217</v>
      </c>
      <c r="G24" s="62">
        <v>85.679820332096412</v>
      </c>
      <c r="H24" s="48">
        <v>10.944708642210669</v>
      </c>
      <c r="I24" s="48">
        <v>10.666675088434388</v>
      </c>
      <c r="J24" s="48">
        <v>8.4311223472067454</v>
      </c>
    </row>
    <row r="25" spans="1:10" ht="16.149999999999999" customHeight="1" x14ac:dyDescent="0.2">
      <c r="A25" s="57" t="s">
        <v>1</v>
      </c>
      <c r="B25" s="62">
        <v>64.440157081277761</v>
      </c>
      <c r="C25" s="62">
        <v>64.517030103771916</v>
      </c>
      <c r="D25" s="62">
        <v>63.475562313240616</v>
      </c>
      <c r="E25" s="62">
        <v>57.605484648362506</v>
      </c>
      <c r="F25" s="62">
        <v>56.643449541937287</v>
      </c>
      <c r="G25" s="62">
        <v>55.883652116356231</v>
      </c>
      <c r="H25" s="63">
        <v>10.60623180091685</v>
      </c>
      <c r="I25" s="63">
        <v>12.203879424038021</v>
      </c>
      <c r="J25" s="63">
        <v>11.960366982524178</v>
      </c>
    </row>
    <row r="26" spans="1:10" ht="16.149999999999999" customHeight="1" x14ac:dyDescent="0.3">
      <c r="A26" s="57" t="s">
        <v>5</v>
      </c>
      <c r="B26" s="48">
        <v>5.4470983788935818</v>
      </c>
      <c r="C26" s="48">
        <v>4.6238059016556354</v>
      </c>
      <c r="D26" s="48">
        <v>3.2797053511407688</v>
      </c>
      <c r="E26" s="48">
        <v>5.0690427416130639</v>
      </c>
      <c r="F26" s="48">
        <v>4.5752334231667646</v>
      </c>
      <c r="G26" s="48">
        <v>3.0860502203112881</v>
      </c>
      <c r="H26" s="142" t="s">
        <v>84</v>
      </c>
      <c r="I26" s="142" t="s">
        <v>84</v>
      </c>
      <c r="J26" s="142" t="s">
        <v>84</v>
      </c>
    </row>
    <row r="27" spans="1:10" ht="16.149999999999999" customHeight="1" x14ac:dyDescent="0.2">
      <c r="A27" s="200" t="s">
        <v>52</v>
      </c>
      <c r="B27" s="140">
        <v>74.16204759614439</v>
      </c>
      <c r="C27" s="140">
        <v>74.311107770624091</v>
      </c>
      <c r="D27" s="140">
        <v>75.049839262856153</v>
      </c>
      <c r="E27" s="202">
        <v>65.59639377068487</v>
      </c>
      <c r="F27" s="202">
        <v>65.091511926893787</v>
      </c>
      <c r="G27" s="202">
        <v>66.395055014067296</v>
      </c>
      <c r="H27" s="140">
        <v>11.549915493305289</v>
      </c>
      <c r="I27" s="140">
        <v>12.406753337856868</v>
      </c>
      <c r="J27" s="140">
        <v>11.532049014090697</v>
      </c>
    </row>
    <row r="28" spans="1:10" ht="16.149999999999999" customHeight="1" x14ac:dyDescent="0.2">
      <c r="A28" s="200" t="s">
        <v>53</v>
      </c>
      <c r="B28" s="140">
        <v>80.238469813399959</v>
      </c>
      <c r="C28" s="140">
        <v>80.184729398477032</v>
      </c>
      <c r="D28" s="140">
        <v>80.627774793697355</v>
      </c>
      <c r="E28" s="202">
        <v>71.074338527029099</v>
      </c>
      <c r="F28" s="202">
        <v>70.370180044493765</v>
      </c>
      <c r="G28" s="202">
        <v>71.680231846199803</v>
      </c>
      <c r="H28" s="140">
        <v>11.421119205890491</v>
      </c>
      <c r="I28" s="140">
        <v>12.239923271686774</v>
      </c>
      <c r="J28" s="140">
        <v>11.097345760058081</v>
      </c>
    </row>
    <row r="29" spans="1:10" ht="16.149999999999999" customHeight="1" x14ac:dyDescent="0.2">
      <c r="A29" s="200" t="s">
        <v>54</v>
      </c>
      <c r="B29" s="140">
        <v>91.17783695827903</v>
      </c>
      <c r="C29" s="140">
        <v>91.328321181600131</v>
      </c>
      <c r="D29" s="140">
        <v>93.096624434975695</v>
      </c>
      <c r="E29" s="140">
        <v>78.986693236397159</v>
      </c>
      <c r="F29" s="140">
        <v>79.089708895445099</v>
      </c>
      <c r="G29" s="140">
        <v>83.079174677055434</v>
      </c>
      <c r="H29" s="63">
        <v>13.370731450297798</v>
      </c>
      <c r="I29" s="63">
        <v>13.400675855871027</v>
      </c>
      <c r="J29" s="63">
        <v>10.760271727056066</v>
      </c>
    </row>
    <row r="30" spans="1:10" ht="16.149999999999999" customHeight="1" x14ac:dyDescent="0.2">
      <c r="A30" s="200" t="s">
        <v>55</v>
      </c>
      <c r="B30" s="140">
        <v>65.85634288071617</v>
      </c>
      <c r="C30" s="140">
        <v>65.831907137006766</v>
      </c>
      <c r="D30" s="140">
        <v>66.258988940039714</v>
      </c>
      <c r="E30" s="140">
        <v>58.293328489343963</v>
      </c>
      <c r="F30" s="140">
        <v>57.757300285868496</v>
      </c>
      <c r="G30" s="140">
        <v>58.65186118367577</v>
      </c>
      <c r="H30" s="62">
        <v>11.484109290840655</v>
      </c>
      <c r="I30" s="62">
        <v>12.265491313101007</v>
      </c>
      <c r="J30" s="62">
        <v>11.480899238061006</v>
      </c>
    </row>
    <row r="31" spans="1:10" ht="16.149999999999999" customHeight="1" x14ac:dyDescent="0.3">
      <c r="A31" s="57" t="s">
        <v>56</v>
      </c>
      <c r="B31" s="48">
        <v>7.8004193391723726</v>
      </c>
      <c r="C31" s="106">
        <v>6.5632670221843252</v>
      </c>
      <c r="D31" s="48">
        <v>4.8119532347408107</v>
      </c>
      <c r="E31" s="48">
        <v>7.2457396189068835</v>
      </c>
      <c r="F31" s="106">
        <v>6.4920019328059144</v>
      </c>
      <c r="G31" s="48">
        <v>4.5278242251348253</v>
      </c>
      <c r="H31" s="142" t="s">
        <v>84</v>
      </c>
      <c r="I31" s="142" t="s">
        <v>84</v>
      </c>
      <c r="J31" s="142" t="s">
        <v>84</v>
      </c>
    </row>
    <row r="32" spans="1:10" ht="9.6" customHeight="1" x14ac:dyDescent="0.2">
      <c r="A32" s="57"/>
      <c r="B32" s="106"/>
      <c r="C32" s="106"/>
      <c r="D32" s="106"/>
      <c r="E32" s="106"/>
      <c r="F32" s="106"/>
      <c r="G32" s="106"/>
      <c r="H32" s="61"/>
      <c r="I32" s="61"/>
      <c r="J32" s="61"/>
    </row>
    <row r="33" spans="1:11" ht="13.9" customHeight="1" x14ac:dyDescent="0.2">
      <c r="A33" s="284" t="s">
        <v>23</v>
      </c>
      <c r="B33" s="284"/>
      <c r="C33" s="284"/>
      <c r="D33" s="284"/>
      <c r="E33" s="284"/>
      <c r="F33" s="284"/>
      <c r="G33" s="284"/>
      <c r="H33" s="284"/>
      <c r="I33" s="284"/>
      <c r="J33" s="284"/>
    </row>
    <row r="34" spans="1:11" ht="9.6" customHeight="1" x14ac:dyDescent="0.2">
      <c r="A34" s="197"/>
      <c r="B34" s="197"/>
      <c r="C34" s="212"/>
      <c r="D34" s="233"/>
      <c r="E34" s="197"/>
      <c r="F34" s="212"/>
      <c r="G34" s="233"/>
      <c r="H34" s="197"/>
      <c r="I34" s="212"/>
      <c r="J34" s="233"/>
    </row>
    <row r="35" spans="1:11" ht="15" customHeight="1" x14ac:dyDescent="0.2">
      <c r="A35" s="56" t="s">
        <v>19</v>
      </c>
      <c r="B35" s="61">
        <v>36.595485349700809</v>
      </c>
      <c r="C35" s="61">
        <v>37.176727930238883</v>
      </c>
      <c r="D35" s="61">
        <v>38.470549939319504</v>
      </c>
      <c r="E35" s="61">
        <v>28.833695287038598</v>
      </c>
      <c r="F35" s="61">
        <v>29.756401645650392</v>
      </c>
      <c r="G35" s="61">
        <v>31.69237354956288</v>
      </c>
      <c r="H35" s="61">
        <v>21.209692912914651</v>
      </c>
      <c r="I35" s="61">
        <v>19.959600259905962</v>
      </c>
      <c r="J35" s="61">
        <v>17.619130478893609</v>
      </c>
    </row>
    <row r="36" spans="1:11" s="107" customFormat="1" ht="16.149999999999999" customHeight="1" x14ac:dyDescent="0.2">
      <c r="A36" s="103" t="s">
        <v>153</v>
      </c>
      <c r="B36" s="48">
        <v>19.045868991906456</v>
      </c>
      <c r="C36" s="48">
        <v>16.255281707641974</v>
      </c>
      <c r="D36" s="48">
        <v>18.319686387528112</v>
      </c>
      <c r="E36" s="48">
        <v>12.220008723718811</v>
      </c>
      <c r="F36" s="48">
        <v>10.377336681738361</v>
      </c>
      <c r="G36" s="48">
        <v>13.060488352764409</v>
      </c>
      <c r="H36" s="48">
        <v>35.839059226377621</v>
      </c>
      <c r="I36" s="48">
        <v>36.160216301512996</v>
      </c>
      <c r="J36" s="106">
        <v>28.707904292205129</v>
      </c>
    </row>
    <row r="37" spans="1:11" s="107" customFormat="1" ht="16.149999999999999" customHeight="1" x14ac:dyDescent="0.2">
      <c r="A37" s="57" t="s">
        <v>0</v>
      </c>
      <c r="B37" s="62">
        <v>62.535807973737448</v>
      </c>
      <c r="C37" s="62">
        <v>64.124148094297993</v>
      </c>
      <c r="D37" s="62">
        <v>65.377089234123957</v>
      </c>
      <c r="E37" s="62">
        <v>49.099996589497579</v>
      </c>
      <c r="F37" s="62">
        <v>51.027933789578924</v>
      </c>
      <c r="G37" s="62">
        <v>53.556646833574653</v>
      </c>
      <c r="H37" s="48">
        <v>21.484988872107287</v>
      </c>
      <c r="I37" s="48">
        <v>20.42321760822519</v>
      </c>
      <c r="J37" s="48">
        <v>18.080404831452118</v>
      </c>
    </row>
    <row r="38" spans="1:11" s="107" customFormat="1" ht="16.149999999999999" customHeight="1" x14ac:dyDescent="0.2">
      <c r="A38" s="57" t="s">
        <v>1</v>
      </c>
      <c r="B38" s="62">
        <v>33.831809147961927</v>
      </c>
      <c r="C38" s="62">
        <v>35.277524188056283</v>
      </c>
      <c r="D38" s="62">
        <v>37.43218988545879</v>
      </c>
      <c r="E38" s="62">
        <v>27.964098002842242</v>
      </c>
      <c r="F38" s="62">
        <v>29.849304715912105</v>
      </c>
      <c r="G38" s="62">
        <v>32.203302143027052</v>
      </c>
      <c r="H38" s="63">
        <v>17.343769939873784</v>
      </c>
      <c r="I38" s="63">
        <v>15.38718942748817</v>
      </c>
      <c r="J38" s="63">
        <v>13.968960294420253</v>
      </c>
    </row>
    <row r="39" spans="1:11" s="107" customFormat="1" ht="16.149999999999999" customHeight="1" x14ac:dyDescent="0.3">
      <c r="A39" s="57" t="s">
        <v>5</v>
      </c>
      <c r="B39" s="106">
        <v>1.7649603864866783</v>
      </c>
      <c r="C39" s="106">
        <v>1.387079998556674</v>
      </c>
      <c r="D39" s="106">
        <v>1.3166354885046159</v>
      </c>
      <c r="E39" s="106">
        <v>1.7649603864866783</v>
      </c>
      <c r="F39" s="142" t="s">
        <v>84</v>
      </c>
      <c r="G39" s="106">
        <v>1.2024082575066839</v>
      </c>
      <c r="H39" s="196" t="s">
        <v>151</v>
      </c>
      <c r="I39" s="142" t="s">
        <v>84</v>
      </c>
      <c r="J39" s="142" t="s">
        <v>84</v>
      </c>
      <c r="K39" s="142"/>
    </row>
    <row r="40" spans="1:11" s="107" customFormat="1" ht="16.149999999999999" customHeight="1" x14ac:dyDescent="0.2">
      <c r="A40" s="200" t="s">
        <v>52</v>
      </c>
      <c r="B40" s="140">
        <v>46.317767129435538</v>
      </c>
      <c r="C40" s="140">
        <v>47.166730732574074</v>
      </c>
      <c r="D40" s="140">
        <v>48.841361917964093</v>
      </c>
      <c r="E40" s="202">
        <v>36.389420284064897</v>
      </c>
      <c r="F40" s="202">
        <v>37.706739858056849</v>
      </c>
      <c r="G40" s="202">
        <v>40.203070254156778</v>
      </c>
      <c r="H40" s="202">
        <v>21.435288142508604</v>
      </c>
      <c r="I40" s="202">
        <v>20.056490512674031</v>
      </c>
      <c r="J40" s="202">
        <v>17.686426677283354</v>
      </c>
    </row>
    <row r="41" spans="1:11" s="107" customFormat="1" ht="16.149999999999999" customHeight="1" x14ac:dyDescent="0.2">
      <c r="A41" s="200" t="s">
        <v>53</v>
      </c>
      <c r="B41" s="140">
        <v>49.836838211265224</v>
      </c>
      <c r="C41" s="140">
        <v>50.774915815390209</v>
      </c>
      <c r="D41" s="140">
        <v>52.695510048523872</v>
      </c>
      <c r="E41" s="202">
        <v>39.163504925918097</v>
      </c>
      <c r="F41" s="202">
        <v>40.738424956405979</v>
      </c>
      <c r="G41" s="202">
        <v>43.511634824857836</v>
      </c>
      <c r="H41" s="202">
        <v>21.416553835340441</v>
      </c>
      <c r="I41" s="202">
        <v>19.766632199796007</v>
      </c>
      <c r="J41" s="202">
        <v>17.428193057072981</v>
      </c>
    </row>
    <row r="42" spans="1:11" s="107" customFormat="1" ht="16.149999999999999" customHeight="1" x14ac:dyDescent="0.2">
      <c r="A42" s="200" t="s">
        <v>54</v>
      </c>
      <c r="B42" s="140">
        <v>63.726978933002208</v>
      </c>
      <c r="C42" s="140">
        <v>65.791955628109321</v>
      </c>
      <c r="D42" s="140">
        <v>66.663223076933178</v>
      </c>
      <c r="E42" s="140">
        <v>49.524736604552423</v>
      </c>
      <c r="F42" s="140">
        <v>52.504461705196782</v>
      </c>
      <c r="G42" s="140">
        <v>53.828179714373029</v>
      </c>
      <c r="H42" s="63">
        <v>22.286075012877937</v>
      </c>
      <c r="I42" s="63">
        <v>20.196228849041105</v>
      </c>
      <c r="J42" s="63">
        <v>19.253559564240966</v>
      </c>
    </row>
    <row r="43" spans="1:11" s="107" customFormat="1" ht="16.149999999999999" customHeight="1" x14ac:dyDescent="0.2">
      <c r="A43" s="200" t="s">
        <v>55</v>
      </c>
      <c r="B43" s="140">
        <v>39.814958155210746</v>
      </c>
      <c r="C43" s="140">
        <v>40.447335313240139</v>
      </c>
      <c r="D43" s="140">
        <v>41.854980782608308</v>
      </c>
      <c r="E43" s="140">
        <v>31.370327797085078</v>
      </c>
      <c r="F43" s="140">
        <v>32.374208868933621</v>
      </c>
      <c r="G43" s="140">
        <v>34.480497106604716</v>
      </c>
      <c r="H43" s="140">
        <v>21.209692912914651</v>
      </c>
      <c r="I43" s="140">
        <v>19.959600259905962</v>
      </c>
      <c r="J43" s="140">
        <v>17.619130478893609</v>
      </c>
    </row>
    <row r="44" spans="1:11" ht="15.75" customHeight="1" x14ac:dyDescent="0.3">
      <c r="A44" s="200" t="s">
        <v>56</v>
      </c>
      <c r="B44" s="106">
        <v>2.8039668041630126</v>
      </c>
      <c r="C44" s="106">
        <v>2.2036337475049339</v>
      </c>
      <c r="D44" s="106">
        <v>2.0917195826127175</v>
      </c>
      <c r="E44" s="106">
        <v>2.8039668041630126</v>
      </c>
      <c r="F44" s="142" t="s">
        <v>84</v>
      </c>
      <c r="G44" s="106">
        <v>1.9102484480184572</v>
      </c>
      <c r="H44" s="196" t="s">
        <v>151</v>
      </c>
      <c r="I44" s="142" t="s">
        <v>84</v>
      </c>
      <c r="J44" s="142" t="s">
        <v>84</v>
      </c>
    </row>
    <row r="45" spans="1:11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</row>
    <row r="46" spans="1:11" x14ac:dyDescent="0.2">
      <c r="H46" s="108"/>
      <c r="I46" s="108"/>
      <c r="J46" s="108"/>
    </row>
  </sheetData>
  <mergeCells count="8">
    <mergeCell ref="A1:J1"/>
    <mergeCell ref="A2:J2"/>
    <mergeCell ref="A7:J7"/>
    <mergeCell ref="A20:J20"/>
    <mergeCell ref="A33:J33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62" t="s">
        <v>137</v>
      </c>
      <c r="B1" s="262"/>
      <c r="C1" s="262"/>
      <c r="D1" s="262"/>
      <c r="E1" s="262"/>
      <c r="F1" s="262"/>
    </row>
    <row r="2" spans="1:6" ht="13.5" x14ac:dyDescent="0.2">
      <c r="A2" s="263" t="s">
        <v>138</v>
      </c>
      <c r="B2" s="263"/>
      <c r="C2" s="263"/>
      <c r="D2" s="263"/>
      <c r="E2" s="263"/>
      <c r="F2" s="263"/>
    </row>
    <row r="3" spans="1:6" ht="13.5" x14ac:dyDescent="0.2">
      <c r="A3" s="187"/>
      <c r="B3" s="187"/>
      <c r="C3" s="187"/>
      <c r="D3" s="187"/>
      <c r="E3" s="187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190"/>
      <c r="B5" s="191" t="s">
        <v>159</v>
      </c>
      <c r="C5" s="192" t="s">
        <v>156</v>
      </c>
      <c r="D5" s="192" t="s">
        <v>158</v>
      </c>
      <c r="E5" s="193" t="s">
        <v>160</v>
      </c>
      <c r="F5" s="194" t="s">
        <v>161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91</v>
      </c>
      <c r="B7" s="23">
        <v>904</v>
      </c>
      <c r="C7" s="23">
        <v>911.89214792444545</v>
      </c>
      <c r="D7" s="23">
        <v>927.52650035946556</v>
      </c>
      <c r="E7" s="140">
        <f>D7/C7*100</f>
        <v>101.71449578446369</v>
      </c>
      <c r="F7" s="140">
        <f>D7/B7*100</f>
        <v>102.60248897781699</v>
      </c>
    </row>
    <row r="8" spans="1:6" ht="27" x14ac:dyDescent="0.2">
      <c r="A8" s="137" t="s">
        <v>92</v>
      </c>
      <c r="B8" s="23">
        <v>763</v>
      </c>
      <c r="C8" s="23">
        <v>773.02129405964502</v>
      </c>
      <c r="D8" s="23">
        <v>798.70570751731327</v>
      </c>
      <c r="E8" s="140">
        <f t="shared" ref="E8:E10" si="0">D8/C8*100</f>
        <v>103.32260102729931</v>
      </c>
      <c r="F8" s="140">
        <f t="shared" ref="F8:F10" si="1">D8/B8*100</f>
        <v>104.67964711891393</v>
      </c>
    </row>
    <row r="9" spans="1:6" ht="27" x14ac:dyDescent="0.2">
      <c r="A9" s="137" t="s">
        <v>93</v>
      </c>
      <c r="B9" s="23">
        <v>141</v>
      </c>
      <c r="C9" s="23">
        <v>138.87085386480044</v>
      </c>
      <c r="D9" s="23">
        <v>128.8207928421522</v>
      </c>
      <c r="E9" s="140">
        <f t="shared" si="0"/>
        <v>92.763016325634027</v>
      </c>
      <c r="F9" s="140">
        <f t="shared" si="1"/>
        <v>91.362264427058307</v>
      </c>
    </row>
    <row r="10" spans="1:6" ht="30.75" customHeight="1" x14ac:dyDescent="0.2">
      <c r="A10" s="148" t="s">
        <v>102</v>
      </c>
      <c r="B10" s="23">
        <v>941</v>
      </c>
      <c r="C10" s="23">
        <v>934.33185207555573</v>
      </c>
      <c r="D10" s="23">
        <v>918.69749964053449</v>
      </c>
      <c r="E10" s="140">
        <f t="shared" si="0"/>
        <v>98.326680996661892</v>
      </c>
      <c r="F10" s="140">
        <f t="shared" si="1"/>
        <v>97.629914945859142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16" width="11.85546875" style="72" customWidth="1"/>
    <col min="17" max="17" width="8.85546875" style="72" customWidth="1"/>
    <col min="18" max="16384" width="8.85546875" style="72"/>
  </cols>
  <sheetData>
    <row r="1" spans="1:17" ht="13.9" customHeight="1" x14ac:dyDescent="0.2">
      <c r="A1" s="290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pans="1:17" ht="13.15" customHeight="1" x14ac:dyDescent="0.2">
      <c r="A2" s="291" t="s">
        <v>62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17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P3" s="104" t="s">
        <v>57</v>
      </c>
    </row>
    <row r="4" spans="1:17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P4" s="78" t="s">
        <v>58</v>
      </c>
    </row>
    <row r="5" spans="1:17" ht="16.5" customHeight="1" x14ac:dyDescent="0.2">
      <c r="A5" s="14"/>
      <c r="B5" s="287" t="s">
        <v>16</v>
      </c>
      <c r="C5" s="288"/>
      <c r="D5" s="289"/>
      <c r="E5" s="287" t="s">
        <v>17</v>
      </c>
      <c r="F5" s="288"/>
      <c r="G5" s="288"/>
      <c r="H5" s="288"/>
      <c r="I5" s="288"/>
      <c r="J5" s="288"/>
      <c r="K5" s="288"/>
      <c r="L5" s="288"/>
      <c r="M5" s="289"/>
      <c r="N5" s="298" t="s">
        <v>100</v>
      </c>
      <c r="O5" s="299"/>
      <c r="P5" s="299"/>
    </row>
    <row r="6" spans="1:17" ht="34.700000000000003" customHeight="1" x14ac:dyDescent="0.2">
      <c r="A6" s="87"/>
      <c r="B6" s="292"/>
      <c r="C6" s="293"/>
      <c r="D6" s="294"/>
      <c r="E6" s="295" t="s">
        <v>50</v>
      </c>
      <c r="F6" s="296"/>
      <c r="G6" s="297"/>
      <c r="H6" s="295" t="s">
        <v>51</v>
      </c>
      <c r="I6" s="296"/>
      <c r="J6" s="297"/>
      <c r="K6" s="295" t="s">
        <v>18</v>
      </c>
      <c r="L6" s="296"/>
      <c r="M6" s="297"/>
      <c r="N6" s="300"/>
      <c r="O6" s="301"/>
      <c r="P6" s="301"/>
    </row>
    <row r="7" spans="1:17" ht="29.25" customHeight="1" thickBot="1" x14ac:dyDescent="0.25">
      <c r="A7" s="28"/>
      <c r="B7" s="133" t="s">
        <v>154</v>
      </c>
      <c r="C7" s="133" t="s">
        <v>155</v>
      </c>
      <c r="D7" s="133" t="s">
        <v>157</v>
      </c>
      <c r="E7" s="133" t="s">
        <v>154</v>
      </c>
      <c r="F7" s="133" t="s">
        <v>155</v>
      </c>
      <c r="G7" s="133" t="s">
        <v>157</v>
      </c>
      <c r="H7" s="133" t="s">
        <v>154</v>
      </c>
      <c r="I7" s="133" t="s">
        <v>155</v>
      </c>
      <c r="J7" s="133" t="s">
        <v>157</v>
      </c>
      <c r="K7" s="133" t="s">
        <v>154</v>
      </c>
      <c r="L7" s="133" t="s">
        <v>155</v>
      </c>
      <c r="M7" s="133" t="s">
        <v>157</v>
      </c>
      <c r="N7" s="134" t="s">
        <v>154</v>
      </c>
      <c r="O7" s="134" t="s">
        <v>155</v>
      </c>
      <c r="P7" s="134" t="s">
        <v>157</v>
      </c>
      <c r="Q7" s="177"/>
    </row>
    <row r="8" spans="1:17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</row>
    <row r="9" spans="1:17" ht="12" customHeight="1" x14ac:dyDescent="0.2">
      <c r="A9" s="286" t="s">
        <v>19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</row>
    <row r="10" spans="1:17" ht="4.5" customHeight="1" x14ac:dyDescent="0.2">
      <c r="A10" s="92"/>
      <c r="B10" s="43"/>
      <c r="C10" s="43"/>
      <c r="D10" s="43"/>
      <c r="E10" s="44"/>
      <c r="F10" s="44"/>
      <c r="G10" s="44"/>
      <c r="H10" s="67"/>
      <c r="I10" s="67"/>
      <c r="J10" s="67"/>
      <c r="K10" s="44"/>
      <c r="L10" s="44"/>
      <c r="M10" s="44"/>
      <c r="N10" s="43"/>
      <c r="O10" s="43"/>
      <c r="P10" s="43"/>
    </row>
    <row r="11" spans="1:17" ht="21.75" customHeight="1" x14ac:dyDescent="0.2">
      <c r="A11" s="89" t="s">
        <v>103</v>
      </c>
      <c r="B11" s="136">
        <v>1846.2240000000011</v>
      </c>
      <c r="C11" s="136">
        <v>1846.2240000000011</v>
      </c>
      <c r="D11" s="136">
        <v>1846.2239999999999</v>
      </c>
      <c r="E11" s="136">
        <v>906.57197272285759</v>
      </c>
      <c r="F11" s="136">
        <v>911.89214792444545</v>
      </c>
      <c r="G11" s="136">
        <v>927.52650035946556</v>
      </c>
      <c r="H11" s="136">
        <v>768.82421580322796</v>
      </c>
      <c r="I11" s="136">
        <v>773.02129405964502</v>
      </c>
      <c r="J11" s="136">
        <v>798.70570751731327</v>
      </c>
      <c r="K11" s="136">
        <v>137.74775691962964</v>
      </c>
      <c r="L11" s="136">
        <v>138.87085386480044</v>
      </c>
      <c r="M11" s="136">
        <v>128.8207928421522</v>
      </c>
      <c r="N11" s="136">
        <v>939.65202727714359</v>
      </c>
      <c r="O11" s="136">
        <v>934.33185207555573</v>
      </c>
      <c r="P11" s="136">
        <v>918.69749964053449</v>
      </c>
    </row>
    <row r="12" spans="1:17" ht="26.85" customHeight="1" x14ac:dyDescent="0.2">
      <c r="A12" s="118" t="s">
        <v>85</v>
      </c>
      <c r="B12" s="50">
        <v>556.26077852985657</v>
      </c>
      <c r="C12" s="50">
        <v>578.75083238994785</v>
      </c>
      <c r="D12" s="50">
        <v>569.32662400336312</v>
      </c>
      <c r="E12" s="25">
        <v>89.030586419679992</v>
      </c>
      <c r="F12" s="25">
        <v>98.144490016496178</v>
      </c>
      <c r="G12" s="25">
        <v>92.946675522919818</v>
      </c>
      <c r="H12" s="25">
        <v>56.407781528857619</v>
      </c>
      <c r="I12" s="25">
        <v>66.180829590499997</v>
      </c>
      <c r="J12" s="25">
        <v>70.209130406008583</v>
      </c>
      <c r="K12" s="25">
        <v>32.62280489082238</v>
      </c>
      <c r="L12" s="25">
        <v>31.963660425996167</v>
      </c>
      <c r="M12" s="60">
        <v>22.737545116911232</v>
      </c>
      <c r="N12" s="83">
        <v>467.23019211017663</v>
      </c>
      <c r="O12" s="83">
        <v>480.6063423734517</v>
      </c>
      <c r="P12" s="83">
        <v>476.3799484804432</v>
      </c>
    </row>
    <row r="13" spans="1:17" ht="26.85" customHeight="1" x14ac:dyDescent="0.2">
      <c r="A13" s="118" t="s">
        <v>86</v>
      </c>
      <c r="B13" s="50">
        <v>1009.4780462247231</v>
      </c>
      <c r="C13" s="50">
        <v>1016.9521920492936</v>
      </c>
      <c r="D13" s="50">
        <v>1017.0527321577786</v>
      </c>
      <c r="E13" s="83">
        <v>599.68644917127551</v>
      </c>
      <c r="F13" s="83">
        <v>616.21352958624993</v>
      </c>
      <c r="G13" s="83">
        <v>625.28907196513694</v>
      </c>
      <c r="H13" s="83">
        <v>510.15138382725252</v>
      </c>
      <c r="I13" s="83">
        <v>526.17914097009805</v>
      </c>
      <c r="J13" s="83">
        <v>536.88727377126202</v>
      </c>
      <c r="K13" s="50">
        <v>89.535065344023025</v>
      </c>
      <c r="L13" s="50">
        <v>90.034388616151773</v>
      </c>
      <c r="M13" s="83">
        <v>88.401798193874853</v>
      </c>
      <c r="N13" s="83">
        <v>409.7915970534475</v>
      </c>
      <c r="O13" s="83">
        <v>400.73866246304357</v>
      </c>
      <c r="P13" s="83">
        <v>391.76366019264162</v>
      </c>
    </row>
    <row r="14" spans="1:17" ht="27.75" customHeight="1" x14ac:dyDescent="0.2">
      <c r="A14" s="118" t="s">
        <v>87</v>
      </c>
      <c r="B14" s="50">
        <v>280.48517524542149</v>
      </c>
      <c r="C14" s="50">
        <v>250.52097556075978</v>
      </c>
      <c r="D14" s="50">
        <v>259.84464383885847</v>
      </c>
      <c r="E14" s="22">
        <v>217.85493713190206</v>
      </c>
      <c r="F14" s="22">
        <v>197.53412832169943</v>
      </c>
      <c r="G14" s="22">
        <v>209.29075287140881</v>
      </c>
      <c r="H14" s="52">
        <v>202.26505044711783</v>
      </c>
      <c r="I14" s="52">
        <v>180.66132349904692</v>
      </c>
      <c r="J14" s="52">
        <v>191.60930334004274</v>
      </c>
      <c r="K14" s="25">
        <v>15.589886684784233</v>
      </c>
      <c r="L14" s="25">
        <v>16.872804822652505</v>
      </c>
      <c r="M14" s="25">
        <v>17.681449531366095</v>
      </c>
      <c r="N14" s="52">
        <v>62.63023811351939</v>
      </c>
      <c r="O14" s="52">
        <v>52.98684723906036</v>
      </c>
      <c r="P14" s="52">
        <v>50.553890967449661</v>
      </c>
    </row>
    <row r="15" spans="1:17" ht="12.6" customHeight="1" x14ac:dyDescent="0.2">
      <c r="A15" s="286" t="s">
        <v>13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</row>
    <row r="16" spans="1:17" ht="5.25" customHeight="1" x14ac:dyDescent="0.2">
      <c r="A16" s="183"/>
      <c r="B16" s="183"/>
      <c r="C16" s="213"/>
      <c r="D16" s="234"/>
      <c r="E16" s="183"/>
      <c r="F16" s="213"/>
      <c r="G16" s="234"/>
      <c r="H16" s="183"/>
      <c r="I16" s="213"/>
      <c r="J16" s="234"/>
      <c r="K16" s="183"/>
      <c r="L16" s="213"/>
      <c r="M16" s="234"/>
      <c r="N16" s="183"/>
      <c r="O16" s="213"/>
      <c r="P16" s="234"/>
    </row>
    <row r="17" spans="1:16" ht="21.75" customHeight="1" x14ac:dyDescent="0.2">
      <c r="A17" s="89" t="s">
        <v>26</v>
      </c>
      <c r="B17" s="136">
        <v>900.50100000000043</v>
      </c>
      <c r="C17" s="136">
        <v>900.50100000000043</v>
      </c>
      <c r="D17" s="136">
        <v>900.50100000000009</v>
      </c>
      <c r="E17" s="44">
        <v>560.48005080910639</v>
      </c>
      <c r="F17" s="44">
        <v>560.3032812407522</v>
      </c>
      <c r="G17" s="44">
        <v>563.70166135683496</v>
      </c>
      <c r="H17" s="44">
        <v>496.13732772378768</v>
      </c>
      <c r="I17" s="44">
        <v>491.60815972435063</v>
      </c>
      <c r="J17" s="44">
        <v>498.98364161318079</v>
      </c>
      <c r="K17" s="44">
        <v>64.342723085318639</v>
      </c>
      <c r="L17" s="44">
        <v>68.695121516401571</v>
      </c>
      <c r="M17" s="44">
        <v>64.718019743654096</v>
      </c>
      <c r="N17" s="44">
        <v>340.02094919089404</v>
      </c>
      <c r="O17" s="44">
        <v>340.19771875924835</v>
      </c>
      <c r="P17" s="44">
        <v>336.79933864316513</v>
      </c>
    </row>
    <row r="18" spans="1:16" ht="26.85" customHeight="1" x14ac:dyDescent="0.2">
      <c r="A18" s="118" t="s">
        <v>85</v>
      </c>
      <c r="B18" s="83">
        <v>192.9438811405212</v>
      </c>
      <c r="C18" s="83">
        <v>202.39648954491545</v>
      </c>
      <c r="D18" s="83">
        <v>194.79869488058853</v>
      </c>
      <c r="E18" s="25">
        <v>53.544341173008704</v>
      </c>
      <c r="F18" s="25">
        <v>54.886009992216351</v>
      </c>
      <c r="G18" s="25">
        <v>50.710023138676284</v>
      </c>
      <c r="H18" s="25">
        <v>37.742775714309666</v>
      </c>
      <c r="I18" s="25">
        <v>39.590177606115191</v>
      </c>
      <c r="J18" s="25">
        <v>39.569531777741901</v>
      </c>
      <c r="K18" s="25">
        <v>15.801565458699036</v>
      </c>
      <c r="L18" s="60">
        <v>15.295832386101159</v>
      </c>
      <c r="M18" s="112" t="s">
        <v>84</v>
      </c>
      <c r="N18" s="20">
        <v>139.39953996751251</v>
      </c>
      <c r="O18" s="20">
        <v>147.51047955269908</v>
      </c>
      <c r="P18" s="20">
        <v>144.08867174191224</v>
      </c>
    </row>
    <row r="19" spans="1:16" ht="26.85" customHeight="1" x14ac:dyDescent="0.2">
      <c r="A19" s="118" t="s">
        <v>86</v>
      </c>
      <c r="B19" s="83">
        <v>572.04398481249734</v>
      </c>
      <c r="C19" s="83">
        <v>575.5465516801064</v>
      </c>
      <c r="D19" s="83">
        <v>588.83462772316045</v>
      </c>
      <c r="E19" s="20">
        <v>398.47082123297531</v>
      </c>
      <c r="F19" s="20">
        <v>406.01537064298151</v>
      </c>
      <c r="G19" s="20">
        <v>418.9389953254157</v>
      </c>
      <c r="H19" s="20">
        <v>355.40479294288428</v>
      </c>
      <c r="I19" s="20">
        <v>360.14355194625432</v>
      </c>
      <c r="J19" s="20">
        <v>371.27267039019324</v>
      </c>
      <c r="K19" s="20">
        <v>43.066028290090998</v>
      </c>
      <c r="L19" s="20">
        <v>45.871818696727161</v>
      </c>
      <c r="M19" s="20">
        <v>47.666324935222484</v>
      </c>
      <c r="N19" s="20">
        <v>173.57316357952215</v>
      </c>
      <c r="O19" s="20">
        <v>169.53118103712501</v>
      </c>
      <c r="P19" s="20">
        <v>169.89563239774469</v>
      </c>
    </row>
    <row r="20" spans="1:16" ht="27.75" customHeight="1" x14ac:dyDescent="0.2">
      <c r="A20" s="118" t="s">
        <v>87</v>
      </c>
      <c r="B20" s="22">
        <v>135.51313404698189</v>
      </c>
      <c r="C20" s="22">
        <v>122.55795877497859</v>
      </c>
      <c r="D20" s="22">
        <v>116.86767739625115</v>
      </c>
      <c r="E20" s="22">
        <v>108.4648884031224</v>
      </c>
      <c r="F20" s="22">
        <v>99.401900605554374</v>
      </c>
      <c r="G20" s="22">
        <v>94.052642892742938</v>
      </c>
      <c r="H20" s="23">
        <v>102.98975906659379</v>
      </c>
      <c r="I20" s="23">
        <v>91.874430171981118</v>
      </c>
      <c r="J20" s="23">
        <v>88.141439445245709</v>
      </c>
      <c r="K20" s="60">
        <v>5.4751293365286093</v>
      </c>
      <c r="L20" s="60">
        <v>7.5274704335732467</v>
      </c>
      <c r="M20" s="60">
        <v>5.9112034474972237</v>
      </c>
      <c r="N20" s="20">
        <v>27.048245643859481</v>
      </c>
      <c r="O20" s="25">
        <v>23.15605816942422</v>
      </c>
      <c r="P20" s="25">
        <v>22.815034503508222</v>
      </c>
    </row>
    <row r="21" spans="1:16" ht="6.75" customHeight="1" x14ac:dyDescent="0.25">
      <c r="A21" s="16"/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</row>
    <row r="22" spans="1:16" ht="12.6" customHeight="1" x14ac:dyDescent="0.2">
      <c r="A22" s="286" t="s">
        <v>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</row>
    <row r="23" spans="1:16" ht="5.25" customHeight="1" x14ac:dyDescent="0.2">
      <c r="A23" s="183"/>
      <c r="B23" s="183"/>
      <c r="C23" s="213"/>
      <c r="D23" s="234"/>
      <c r="E23" s="183"/>
      <c r="F23" s="213"/>
      <c r="G23" s="234"/>
      <c r="H23" s="183"/>
      <c r="I23" s="213"/>
      <c r="J23" s="234"/>
      <c r="K23" s="183"/>
      <c r="L23" s="213"/>
      <c r="M23" s="234"/>
      <c r="N23" s="183"/>
      <c r="O23" s="213"/>
      <c r="P23" s="234"/>
    </row>
    <row r="24" spans="1:16" ht="21.75" customHeight="1" x14ac:dyDescent="0.2">
      <c r="A24" s="89" t="s">
        <v>26</v>
      </c>
      <c r="B24" s="136">
        <v>945.72300000000064</v>
      </c>
      <c r="C24" s="136">
        <v>945.72300000000064</v>
      </c>
      <c r="D24" s="136">
        <v>945.72299999999996</v>
      </c>
      <c r="E24" s="136">
        <v>346.09192191375121</v>
      </c>
      <c r="F24" s="136">
        <v>351.58886668369331</v>
      </c>
      <c r="G24" s="136">
        <v>363.8248390026306</v>
      </c>
      <c r="H24" s="136">
        <v>272.68688807944022</v>
      </c>
      <c r="I24" s="136">
        <v>281.41313433529444</v>
      </c>
      <c r="J24" s="136">
        <v>299.72206590413253</v>
      </c>
      <c r="K24" s="205">
        <v>73.405033834310998</v>
      </c>
      <c r="L24" s="205">
        <v>70.175732348398867</v>
      </c>
      <c r="M24" s="205">
        <v>64.102773098498091</v>
      </c>
      <c r="N24" s="136">
        <v>599.63107808624943</v>
      </c>
      <c r="O24" s="136">
        <v>594.13413331630738</v>
      </c>
      <c r="P24" s="136">
        <v>581.89816099736936</v>
      </c>
    </row>
    <row r="25" spans="1:16" ht="26.85" customHeight="1" x14ac:dyDescent="0.2">
      <c r="A25" s="118" t="s">
        <v>85</v>
      </c>
      <c r="B25" s="26">
        <v>363.3168973893354</v>
      </c>
      <c r="C25" s="26">
        <v>376.35434284503242</v>
      </c>
      <c r="D25" s="26">
        <v>374.52792912277454</v>
      </c>
      <c r="E25" s="25">
        <v>35.486245246671295</v>
      </c>
      <c r="F25" s="25">
        <v>43.25848002427982</v>
      </c>
      <c r="G25" s="25">
        <v>42.236652384243527</v>
      </c>
      <c r="H25" s="25">
        <v>18.66500581454795</v>
      </c>
      <c r="I25" s="25">
        <v>26.590651984384813</v>
      </c>
      <c r="J25" s="25">
        <v>30.639598628266683</v>
      </c>
      <c r="K25" s="60">
        <v>16.821239432123349</v>
      </c>
      <c r="L25" s="60">
        <v>16.667828039895006</v>
      </c>
      <c r="M25" s="60">
        <v>11.597053755976846</v>
      </c>
      <c r="N25" s="20">
        <v>327.83065214266412</v>
      </c>
      <c r="O25" s="20">
        <v>333.09586282075259</v>
      </c>
      <c r="P25" s="20">
        <v>332.291276738531</v>
      </c>
    </row>
    <row r="26" spans="1:16" ht="26.85" customHeight="1" x14ac:dyDescent="0.2">
      <c r="A26" s="118" t="s">
        <v>86</v>
      </c>
      <c r="B26" s="26">
        <v>437.43406141222567</v>
      </c>
      <c r="C26" s="26">
        <v>441.40564036918704</v>
      </c>
      <c r="D26" s="26">
        <v>428.21810443461817</v>
      </c>
      <c r="E26" s="20">
        <v>201.21562793830026</v>
      </c>
      <c r="F26" s="20">
        <v>210.19815894326845</v>
      </c>
      <c r="G26" s="20">
        <v>206.35007663972121</v>
      </c>
      <c r="H26" s="20">
        <v>154.74659088436823</v>
      </c>
      <c r="I26" s="20">
        <v>166.03558902384381</v>
      </c>
      <c r="J26" s="20">
        <v>165.61460338106883</v>
      </c>
      <c r="K26" s="25">
        <v>46.469037053932034</v>
      </c>
      <c r="L26" s="25">
        <v>44.162569919424605</v>
      </c>
      <c r="M26" s="25">
        <v>40.735473258652384</v>
      </c>
      <c r="N26" s="20">
        <v>236.21843347392539</v>
      </c>
      <c r="O26" s="20">
        <v>231.20748142591862</v>
      </c>
      <c r="P26" s="20">
        <v>221.86802779489693</v>
      </c>
    </row>
    <row r="27" spans="1:16" ht="27.75" customHeight="1" x14ac:dyDescent="0.2">
      <c r="A27" s="118" t="s">
        <v>87</v>
      </c>
      <c r="B27" s="22">
        <v>144.97204119843957</v>
      </c>
      <c r="C27" s="22">
        <v>127.96301678578119</v>
      </c>
      <c r="D27" s="22">
        <v>142.97696644260733</v>
      </c>
      <c r="E27" s="22">
        <v>109.39004872877968</v>
      </c>
      <c r="F27" s="22">
        <v>98.132227716145053</v>
      </c>
      <c r="G27" s="22">
        <v>115.23810997866589</v>
      </c>
      <c r="H27" s="23">
        <v>99.275291380524038</v>
      </c>
      <c r="I27" s="23">
        <v>88.786893327065783</v>
      </c>
      <c r="J27" s="23">
        <v>103.46786389479702</v>
      </c>
      <c r="K27" s="25">
        <v>10.114757348255624</v>
      </c>
      <c r="L27" s="25">
        <v>9.3453343890792606</v>
      </c>
      <c r="M27" s="25">
        <v>11.770246083868871</v>
      </c>
      <c r="N27" s="25">
        <v>35.581992469659902</v>
      </c>
      <c r="O27" s="25">
        <v>29.83078906963614</v>
      </c>
      <c r="P27" s="25">
        <v>27.738856463941442</v>
      </c>
    </row>
  </sheetData>
  <mergeCells count="11">
    <mergeCell ref="A22:P22"/>
    <mergeCell ref="E5:M5"/>
    <mergeCell ref="A1:P1"/>
    <mergeCell ref="A2:P2"/>
    <mergeCell ref="A9:P9"/>
    <mergeCell ref="A15:P15"/>
    <mergeCell ref="B5:D6"/>
    <mergeCell ref="E6:G6"/>
    <mergeCell ref="H6:J6"/>
    <mergeCell ref="K6:M6"/>
    <mergeCell ref="N5:P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16" width="11.85546875" customWidth="1"/>
    <col min="17" max="17" width="21.28515625" customWidth="1"/>
  </cols>
  <sheetData>
    <row r="1" spans="1:17" ht="13.5" customHeight="1" x14ac:dyDescent="0.2">
      <c r="A1" s="290" t="s">
        <v>140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14"/>
    </row>
    <row r="2" spans="1:17" ht="13.5" customHeight="1" x14ac:dyDescent="0.2">
      <c r="A2" s="291" t="s">
        <v>65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15"/>
    </row>
    <row r="3" spans="1:17" x14ac:dyDescent="0.2">
      <c r="P3" s="94" t="s">
        <v>4</v>
      </c>
      <c r="Q3" s="94"/>
    </row>
    <row r="4" spans="1:17" ht="15.75" customHeight="1" x14ac:dyDescent="0.25">
      <c r="A4" s="14"/>
      <c r="B4" s="287" t="s">
        <v>16</v>
      </c>
      <c r="C4" s="288"/>
      <c r="D4" s="289"/>
      <c r="E4" s="287" t="s">
        <v>99</v>
      </c>
      <c r="F4" s="288"/>
      <c r="G4" s="288"/>
      <c r="H4" s="288"/>
      <c r="I4" s="288"/>
      <c r="J4" s="288"/>
      <c r="K4" s="288"/>
      <c r="L4" s="288"/>
      <c r="M4" s="289"/>
      <c r="N4" s="298" t="s">
        <v>101</v>
      </c>
      <c r="O4" s="299"/>
      <c r="P4" s="299"/>
      <c r="Q4" s="228"/>
    </row>
    <row r="5" spans="1:17" ht="32.25" customHeight="1" x14ac:dyDescent="0.25">
      <c r="A5" s="87"/>
      <c r="B5" s="292"/>
      <c r="C5" s="293"/>
      <c r="D5" s="294"/>
      <c r="E5" s="295" t="s">
        <v>50</v>
      </c>
      <c r="F5" s="296"/>
      <c r="G5" s="297"/>
      <c r="H5" s="295" t="s">
        <v>51</v>
      </c>
      <c r="I5" s="296"/>
      <c r="J5" s="297"/>
      <c r="K5" s="295" t="s">
        <v>18</v>
      </c>
      <c r="L5" s="296"/>
      <c r="M5" s="297"/>
      <c r="N5" s="302"/>
      <c r="O5" s="303"/>
      <c r="P5" s="303"/>
      <c r="Q5" s="228"/>
    </row>
    <row r="6" spans="1:17" ht="28.5" customHeight="1" thickBot="1" x14ac:dyDescent="0.25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3" t="s">
        <v>154</v>
      </c>
      <c r="I6" s="133" t="s">
        <v>155</v>
      </c>
      <c r="J6" s="133" t="s">
        <v>157</v>
      </c>
      <c r="K6" s="133" t="s">
        <v>154</v>
      </c>
      <c r="L6" s="133" t="s">
        <v>155</v>
      </c>
      <c r="M6" s="133" t="s">
        <v>157</v>
      </c>
      <c r="N6" s="134" t="s">
        <v>154</v>
      </c>
      <c r="O6" s="134" t="s">
        <v>155</v>
      </c>
      <c r="P6" s="134" t="s">
        <v>157</v>
      </c>
      <c r="Q6" s="225"/>
    </row>
    <row r="7" spans="1:17" ht="3" customHeight="1" x14ac:dyDescent="0.2"/>
    <row r="8" spans="1:17" ht="13.5" x14ac:dyDescent="0.2">
      <c r="A8" s="286" t="s">
        <v>19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13"/>
    </row>
    <row r="9" spans="1:17" ht="6.2" customHeight="1" x14ac:dyDescent="0.2">
      <c r="A9" s="95"/>
      <c r="B9" s="123"/>
      <c r="C9" s="213"/>
      <c r="D9" s="234"/>
      <c r="E9" s="123"/>
      <c r="F9" s="213"/>
      <c r="G9" s="234"/>
      <c r="H9" s="123"/>
      <c r="I9" s="213"/>
      <c r="J9" s="234"/>
      <c r="K9" s="123"/>
      <c r="L9" s="213"/>
      <c r="M9" s="234"/>
      <c r="N9" s="123"/>
      <c r="O9" s="213"/>
      <c r="P9" s="234"/>
      <c r="Q9" s="213"/>
    </row>
    <row r="10" spans="1:17" ht="21.95" customHeight="1" x14ac:dyDescent="0.2">
      <c r="A10" s="89" t="s">
        <v>26</v>
      </c>
      <c r="B10" s="149">
        <v>100</v>
      </c>
      <c r="C10" s="149">
        <v>100</v>
      </c>
      <c r="D10" s="149">
        <f>SUM(D11:D13)</f>
        <v>100</v>
      </c>
      <c r="E10" s="149">
        <f t="shared" ref="E10:P10" si="0">SUM(E11:E13)</f>
        <v>100</v>
      </c>
      <c r="F10" s="149">
        <f t="shared" si="0"/>
        <v>100.00000000000001</v>
      </c>
      <c r="G10" s="149">
        <f t="shared" si="0"/>
        <v>100</v>
      </c>
      <c r="H10" s="149">
        <f t="shared" si="0"/>
        <v>100</v>
      </c>
      <c r="I10" s="149">
        <f t="shared" si="0"/>
        <v>100</v>
      </c>
      <c r="J10" s="149">
        <f t="shared" si="0"/>
        <v>100</v>
      </c>
      <c r="K10" s="149">
        <f t="shared" si="0"/>
        <v>99.999999999999986</v>
      </c>
      <c r="L10" s="149">
        <f t="shared" si="0"/>
        <v>100.00000000000001</v>
      </c>
      <c r="M10" s="149">
        <f t="shared" si="0"/>
        <v>99.999999999999986</v>
      </c>
      <c r="N10" s="149">
        <f t="shared" si="0"/>
        <v>100</v>
      </c>
      <c r="O10" s="149">
        <f t="shared" si="0"/>
        <v>99.999999999999986</v>
      </c>
      <c r="P10" s="149">
        <f t="shared" si="0"/>
        <v>100.00000000000001</v>
      </c>
      <c r="Q10" s="149"/>
    </row>
    <row r="11" spans="1:17" ht="26.85" customHeight="1" x14ac:dyDescent="0.2">
      <c r="A11" s="118" t="s">
        <v>85</v>
      </c>
      <c r="B11" s="29">
        <v>30.129647243771952</v>
      </c>
      <c r="C11" s="29">
        <v>31.347812204258389</v>
      </c>
      <c r="D11" s="29">
        <v>30.837353647410232</v>
      </c>
      <c r="E11" s="46">
        <v>9.8205756518458998</v>
      </c>
      <c r="F11" s="48">
        <v>10.762730026778113</v>
      </c>
      <c r="G11" s="48">
        <v>10.020918592287991</v>
      </c>
      <c r="H11" s="48">
        <v>7.3368892874850031</v>
      </c>
      <c r="I11" s="48">
        <v>8.5613203800558679</v>
      </c>
      <c r="J11" s="48">
        <v>8.7903629265710084</v>
      </c>
      <c r="K11" s="48">
        <v>23.683002627662749</v>
      </c>
      <c r="L11" s="48">
        <v>23.016824291377088</v>
      </c>
      <c r="M11" s="48">
        <v>17.650524123673261</v>
      </c>
      <c r="N11" s="47">
        <v>49.723746509022369</v>
      </c>
      <c r="O11" s="47">
        <v>51.4385056343543</v>
      </c>
      <c r="P11" s="47">
        <v>51.85384184313552</v>
      </c>
      <c r="Q11" s="47"/>
    </row>
    <row r="12" spans="1:17" ht="27.75" customHeight="1" x14ac:dyDescent="0.2">
      <c r="A12" s="118" t="s">
        <v>86</v>
      </c>
      <c r="B12" s="29">
        <v>54.67798307381566</v>
      </c>
      <c r="C12" s="29">
        <v>55.082817255614316</v>
      </c>
      <c r="D12" s="29">
        <v>55.088262971220104</v>
      </c>
      <c r="E12" s="46">
        <v>66.148796478909219</v>
      </c>
      <c r="F12" s="46">
        <v>67.575264354322101</v>
      </c>
      <c r="G12" s="46">
        <v>67.414685372634025</v>
      </c>
      <c r="H12" s="47">
        <v>66.354749673730367</v>
      </c>
      <c r="I12" s="47">
        <v>68.067871482140447</v>
      </c>
      <c r="J12" s="47">
        <v>67.219661599779428</v>
      </c>
      <c r="K12" s="47">
        <v>64.999290983927366</v>
      </c>
      <c r="L12" s="47">
        <v>64.833178532772578</v>
      </c>
      <c r="M12" s="47">
        <v>68.623858185841243</v>
      </c>
      <c r="N12" s="47">
        <v>43.610994831875402</v>
      </c>
      <c r="O12" s="47">
        <v>42.890399334329601</v>
      </c>
      <c r="P12" s="47">
        <v>42.643379387222652</v>
      </c>
      <c r="Q12" s="47"/>
    </row>
    <row r="13" spans="1:17" ht="26.85" customHeight="1" x14ac:dyDescent="0.2">
      <c r="A13" s="118" t="s">
        <v>87</v>
      </c>
      <c r="B13" s="29">
        <v>15.192369682412387</v>
      </c>
      <c r="C13" s="29">
        <v>13.569370540127288</v>
      </c>
      <c r="D13" s="29">
        <v>14.074383381369676</v>
      </c>
      <c r="E13" s="46">
        <v>24.030627869244874</v>
      </c>
      <c r="F13" s="46">
        <v>21.662005618899798</v>
      </c>
      <c r="G13" s="46">
        <v>22.564396035077984</v>
      </c>
      <c r="H13" s="47">
        <v>26.308361038784621</v>
      </c>
      <c r="I13" s="47">
        <v>23.370808137803689</v>
      </c>
      <c r="J13" s="47">
        <v>23.989975473649572</v>
      </c>
      <c r="K13" s="48">
        <v>11.317706388409878</v>
      </c>
      <c r="L13" s="48">
        <v>12.14999717585034</v>
      </c>
      <c r="M13" s="48">
        <v>13.725617690485482</v>
      </c>
      <c r="N13" s="47">
        <v>6.6652586591022214</v>
      </c>
      <c r="O13" s="47">
        <v>5.6710950313160815</v>
      </c>
      <c r="P13" s="47">
        <v>5.5027787696418295</v>
      </c>
      <c r="Q13" s="47"/>
    </row>
    <row r="14" spans="1:17" ht="5.25" customHeight="1" x14ac:dyDescent="0.25">
      <c r="A14" s="16"/>
      <c r="B14" s="16"/>
      <c r="C14" s="16"/>
      <c r="D14" s="16"/>
      <c r="E14" s="24"/>
      <c r="F14" s="24"/>
      <c r="G14" s="24"/>
      <c r="H14" s="24"/>
      <c r="I14" s="24"/>
      <c r="J14" s="24"/>
      <c r="K14" s="24"/>
      <c r="L14" s="24"/>
      <c r="M14" s="24"/>
      <c r="N14" s="17"/>
      <c r="O14" s="17"/>
      <c r="P14" s="17"/>
      <c r="Q14" s="17"/>
    </row>
    <row r="15" spans="1:17" ht="13.5" x14ac:dyDescent="0.2">
      <c r="A15" s="286" t="s">
        <v>13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13"/>
    </row>
    <row r="16" spans="1:17" ht="5.25" customHeight="1" x14ac:dyDescent="0.2">
      <c r="A16" s="95"/>
      <c r="B16" s="123"/>
      <c r="C16" s="213"/>
      <c r="D16" s="234"/>
      <c r="E16" s="123"/>
      <c r="F16" s="213"/>
      <c r="G16" s="234"/>
      <c r="H16" s="123"/>
      <c r="I16" s="213"/>
      <c r="J16" s="234"/>
      <c r="K16" s="123"/>
      <c r="L16" s="213"/>
      <c r="M16" s="234"/>
      <c r="N16" s="123"/>
      <c r="O16" s="213"/>
      <c r="P16" s="234"/>
      <c r="Q16" s="213"/>
    </row>
    <row r="17" spans="1:17" ht="21.95" customHeight="1" x14ac:dyDescent="0.2">
      <c r="A17" s="89" t="s">
        <v>26</v>
      </c>
      <c r="B17" s="149">
        <v>100</v>
      </c>
      <c r="C17" s="149">
        <v>100</v>
      </c>
      <c r="D17" s="149">
        <f>SUM(D18:D20)</f>
        <v>100</v>
      </c>
      <c r="E17" s="149">
        <f t="shared" ref="E17:P17" si="1">SUM(E18:E20)</f>
        <v>100.00000000000001</v>
      </c>
      <c r="F17" s="149">
        <f t="shared" si="1"/>
        <v>99.999999999999986</v>
      </c>
      <c r="G17" s="149">
        <f t="shared" si="1"/>
        <v>100</v>
      </c>
      <c r="H17" s="149">
        <f t="shared" si="1"/>
        <v>100</v>
      </c>
      <c r="I17" s="149">
        <f t="shared" si="1"/>
        <v>100</v>
      </c>
      <c r="J17" s="149">
        <f t="shared" si="1"/>
        <v>100.00000000000001</v>
      </c>
      <c r="K17" s="149">
        <f t="shared" si="1"/>
        <v>100</v>
      </c>
      <c r="L17" s="149">
        <f t="shared" si="1"/>
        <v>100</v>
      </c>
      <c r="M17" s="149">
        <f t="shared" si="1"/>
        <v>100</v>
      </c>
      <c r="N17" s="149">
        <f t="shared" si="1"/>
        <v>100.00000000000003</v>
      </c>
      <c r="O17" s="149">
        <f t="shared" si="1"/>
        <v>100</v>
      </c>
      <c r="P17" s="149">
        <f t="shared" si="1"/>
        <v>100</v>
      </c>
      <c r="Q17" s="149"/>
    </row>
    <row r="18" spans="1:17" ht="26.85" customHeight="1" x14ac:dyDescent="0.2">
      <c r="A18" s="118" t="s">
        <v>85</v>
      </c>
      <c r="B18" s="29">
        <v>21.426281718789998</v>
      </c>
      <c r="C18" s="29">
        <v>22.475987205446227</v>
      </c>
      <c r="D18" s="29">
        <v>21.632257474515686</v>
      </c>
      <c r="E18" s="48">
        <v>9.5533000854735768</v>
      </c>
      <c r="F18" s="48">
        <v>9.7957680830772826</v>
      </c>
      <c r="G18" s="48">
        <v>8.995897407259152</v>
      </c>
      <c r="H18" s="48">
        <v>7.6073243445455949</v>
      </c>
      <c r="I18" s="48">
        <v>8.0531978208648489</v>
      </c>
      <c r="J18" s="48">
        <v>7.9300258521133582</v>
      </c>
      <c r="K18" s="48">
        <v>24.558434428934746</v>
      </c>
      <c r="L18" s="64">
        <v>22.266257120528046</v>
      </c>
      <c r="M18" s="64">
        <v>17.21389406700251</v>
      </c>
      <c r="N18" s="47">
        <v>40.997338634347209</v>
      </c>
      <c r="O18" s="47">
        <v>43.360220077516018</v>
      </c>
      <c r="P18" s="47">
        <v>42.781756140730565</v>
      </c>
      <c r="Q18" s="47"/>
    </row>
    <row r="19" spans="1:17" ht="27.75" customHeight="1" x14ac:dyDescent="0.2">
      <c r="A19" s="118" t="s">
        <v>86</v>
      </c>
      <c r="B19" s="29">
        <v>63.525080462153525</v>
      </c>
      <c r="C19" s="29">
        <v>63.914038038836843</v>
      </c>
      <c r="D19" s="29">
        <v>65.389669497664116</v>
      </c>
      <c r="E19" s="46">
        <v>71.094559147599398</v>
      </c>
      <c r="F19" s="46">
        <v>72.463500435672799</v>
      </c>
      <c r="G19" s="46">
        <v>74.31927632021268</v>
      </c>
      <c r="H19" s="47">
        <v>71.634358691258797</v>
      </c>
      <c r="I19" s="47">
        <v>73.25825351397549</v>
      </c>
      <c r="J19" s="47">
        <v>74.405779955008839</v>
      </c>
      <c r="K19" s="47">
        <v>66.932243810982811</v>
      </c>
      <c r="L19" s="47">
        <v>66.775948108301776</v>
      </c>
      <c r="M19" s="47">
        <v>73.652322991381993</v>
      </c>
      <c r="N19" s="47">
        <v>51.04778514163695</v>
      </c>
      <c r="O19" s="47">
        <v>49.83313281918246</v>
      </c>
      <c r="P19" s="47">
        <v>50.444170431625189</v>
      </c>
      <c r="Q19" s="47"/>
    </row>
    <row r="20" spans="1:17" ht="26.85" customHeight="1" x14ac:dyDescent="0.2">
      <c r="A20" s="118" t="s">
        <v>87</v>
      </c>
      <c r="B20" s="29">
        <v>15.048637819056484</v>
      </c>
      <c r="C20" s="29">
        <v>13.60997475571693</v>
      </c>
      <c r="D20" s="29">
        <v>12.978073027820194</v>
      </c>
      <c r="E20" s="46">
        <v>19.352140766927032</v>
      </c>
      <c r="F20" s="46">
        <v>17.740731481249913</v>
      </c>
      <c r="G20" s="46">
        <v>16.684826272528163</v>
      </c>
      <c r="H20" s="47">
        <v>20.758316964195608</v>
      </c>
      <c r="I20" s="47">
        <v>18.688548665159665</v>
      </c>
      <c r="J20" s="47">
        <v>17.664194192877812</v>
      </c>
      <c r="K20" s="60">
        <v>8.5093217600824449</v>
      </c>
      <c r="L20" s="48">
        <v>10.957794771170171</v>
      </c>
      <c r="M20" s="64">
        <v>9.1337829416154914</v>
      </c>
      <c r="N20" s="47">
        <v>7.9548762240158597</v>
      </c>
      <c r="O20" s="48">
        <v>6.8066471033015175</v>
      </c>
      <c r="P20" s="48">
        <v>6.7740734276442502</v>
      </c>
      <c r="Q20" s="47"/>
    </row>
    <row r="21" spans="1:17" ht="6.2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  <c r="Q21" s="17"/>
    </row>
    <row r="22" spans="1:17" ht="13.5" x14ac:dyDescent="0.2">
      <c r="A22" s="286" t="s">
        <v>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13"/>
    </row>
    <row r="23" spans="1:17" ht="6.2" customHeight="1" x14ac:dyDescent="0.2">
      <c r="A23" s="95"/>
      <c r="B23" s="123"/>
      <c r="C23" s="213"/>
      <c r="D23" s="234"/>
      <c r="E23" s="123"/>
      <c r="F23" s="213"/>
      <c r="G23" s="234"/>
      <c r="H23" s="123"/>
      <c r="I23" s="213"/>
      <c r="J23" s="234"/>
      <c r="K23" s="123"/>
      <c r="L23" s="213"/>
      <c r="M23" s="234"/>
      <c r="N23" s="123"/>
      <c r="O23" s="213"/>
      <c r="P23" s="234"/>
      <c r="Q23" s="213"/>
    </row>
    <row r="24" spans="1:17" ht="21.95" customHeight="1" x14ac:dyDescent="0.2">
      <c r="A24" s="89" t="s">
        <v>26</v>
      </c>
      <c r="B24" s="149">
        <v>100</v>
      </c>
      <c r="C24" s="149">
        <v>100</v>
      </c>
      <c r="D24" s="149">
        <f>SUM(D25:D27)</f>
        <v>100</v>
      </c>
      <c r="E24" s="149">
        <f t="shared" ref="E24:P24" si="2">SUM(E25:E27)</f>
        <v>100</v>
      </c>
      <c r="F24" s="149">
        <f t="shared" si="2"/>
        <v>100</v>
      </c>
      <c r="G24" s="149">
        <f t="shared" si="2"/>
        <v>100</v>
      </c>
      <c r="H24" s="149">
        <f t="shared" si="2"/>
        <v>100</v>
      </c>
      <c r="I24" s="149">
        <f t="shared" si="2"/>
        <v>100</v>
      </c>
      <c r="J24" s="149">
        <f t="shared" si="2"/>
        <v>100</v>
      </c>
      <c r="K24" s="149">
        <f t="shared" si="2"/>
        <v>100</v>
      </c>
      <c r="L24" s="149">
        <f t="shared" si="2"/>
        <v>100</v>
      </c>
      <c r="M24" s="149">
        <f t="shared" si="2"/>
        <v>100</v>
      </c>
      <c r="N24" s="149">
        <f t="shared" si="2"/>
        <v>100</v>
      </c>
      <c r="O24" s="149">
        <f t="shared" si="2"/>
        <v>100.00000000000001</v>
      </c>
      <c r="P24" s="149">
        <f t="shared" si="2"/>
        <v>100.00000000000001</v>
      </c>
      <c r="Q24" s="149"/>
    </row>
    <row r="25" spans="1:17" ht="26.85" customHeight="1" x14ac:dyDescent="0.2">
      <c r="A25" s="118" t="s">
        <v>85</v>
      </c>
      <c r="B25" s="29">
        <v>38.416840595960458</v>
      </c>
      <c r="C25" s="29">
        <v>39.795409738901576</v>
      </c>
      <c r="D25" s="29">
        <v>39.602286200375218</v>
      </c>
      <c r="E25" s="48">
        <v>10.25341621683812</v>
      </c>
      <c r="F25" s="48">
        <v>12.30371155728241</v>
      </c>
      <c r="G25" s="48">
        <v>11.609062344404181</v>
      </c>
      <c r="H25" s="48">
        <v>6.8448490303319547</v>
      </c>
      <c r="I25" s="48">
        <v>9.4489733207345363</v>
      </c>
      <c r="J25" s="48">
        <v>10.222670304850659</v>
      </c>
      <c r="K25" s="48">
        <v>22.915648360154776</v>
      </c>
      <c r="L25" s="48">
        <v>23.751555533677735</v>
      </c>
      <c r="M25" s="48">
        <v>18.091344875450577</v>
      </c>
      <c r="N25" s="47">
        <v>54.672058224358707</v>
      </c>
      <c r="O25" s="47">
        <v>56.064084546278337</v>
      </c>
      <c r="P25" s="47">
        <v>57.104713334887691</v>
      </c>
      <c r="Q25" s="47"/>
    </row>
    <row r="26" spans="1:17" ht="28.5" customHeight="1" x14ac:dyDescent="0.2">
      <c r="A26" s="118" t="s">
        <v>86</v>
      </c>
      <c r="B26" s="29">
        <v>46.253930739997365</v>
      </c>
      <c r="C26" s="29">
        <v>46.673882349185412</v>
      </c>
      <c r="D26" s="29">
        <v>45.279442758039949</v>
      </c>
      <c r="E26" s="46">
        <v>58.139359863026428</v>
      </c>
      <c r="F26" s="46">
        <v>59.785214738432849</v>
      </c>
      <c r="G26" s="46">
        <v>56.716874308361668</v>
      </c>
      <c r="H26" s="47">
        <v>56.748819854985776</v>
      </c>
      <c r="I26" s="47">
        <v>59.000653759826974</v>
      </c>
      <c r="J26" s="47">
        <v>55.256059603579999</v>
      </c>
      <c r="K26" s="47">
        <v>63.304973278564802</v>
      </c>
      <c r="L26" s="47">
        <v>62.931398706567563</v>
      </c>
      <c r="M26" s="47">
        <v>63.547131098462259</v>
      </c>
      <c r="N26" s="47">
        <v>39.39396107150209</v>
      </c>
      <c r="O26" s="47">
        <v>38.915030876172118</v>
      </c>
      <c r="P26" s="47">
        <v>38.128325996874899</v>
      </c>
      <c r="Q26" s="47"/>
    </row>
    <row r="27" spans="1:17" ht="26.85" customHeight="1" x14ac:dyDescent="0.2">
      <c r="A27" s="118" t="s">
        <v>87</v>
      </c>
      <c r="B27" s="29">
        <v>15.329228664042164</v>
      </c>
      <c r="C27" s="29">
        <v>13.530707911913014</v>
      </c>
      <c r="D27" s="29">
        <v>15.118271041584835</v>
      </c>
      <c r="E27" s="46">
        <v>31.607223920135446</v>
      </c>
      <c r="F27" s="46">
        <v>27.911073704284739</v>
      </c>
      <c r="G27" s="46">
        <v>31.674063347234156</v>
      </c>
      <c r="H27" s="47">
        <v>36.40633111468226</v>
      </c>
      <c r="I27" s="47">
        <v>31.550372919438491</v>
      </c>
      <c r="J27" s="47">
        <v>34.521270091569328</v>
      </c>
      <c r="K27" s="48">
        <v>13.779378361280422</v>
      </c>
      <c r="L27" s="48">
        <v>13.3170457597547</v>
      </c>
      <c r="M27" s="48">
        <v>18.361524026087171</v>
      </c>
      <c r="N27" s="48">
        <v>5.9339807041392012</v>
      </c>
      <c r="O27" s="48">
        <v>5.0208845775495465</v>
      </c>
      <c r="P27" s="48">
        <v>4.7669606682374184</v>
      </c>
      <c r="Q27" s="48"/>
    </row>
    <row r="28" spans="1:17" ht="5.25" customHeight="1" x14ac:dyDescent="0.2"/>
    <row r="29" spans="1:17" x14ac:dyDescent="0.2">
      <c r="K29" s="120"/>
      <c r="L29" s="120"/>
      <c r="M29" s="120"/>
    </row>
  </sheetData>
  <mergeCells count="11">
    <mergeCell ref="A22:P22"/>
    <mergeCell ref="E4:M4"/>
    <mergeCell ref="A1:P1"/>
    <mergeCell ref="A2:P2"/>
    <mergeCell ref="A8:P8"/>
    <mergeCell ref="A15:P15"/>
    <mergeCell ref="B4:D5"/>
    <mergeCell ref="E5:G5"/>
    <mergeCell ref="H5:J5"/>
    <mergeCell ref="K5:M5"/>
    <mergeCell ref="N4:P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0" width="11.5703125" style="2" customWidth="1"/>
    <col min="11" max="16384" width="8.85546875" style="2"/>
  </cols>
  <sheetData>
    <row r="1" spans="1:11" ht="13.9" customHeight="1" x14ac:dyDescent="0.2">
      <c r="A1" s="286" t="s">
        <v>141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1" ht="13.9" customHeight="1" x14ac:dyDescent="0.2">
      <c r="A2" s="304" t="s">
        <v>66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1" ht="13.5" customHeight="1" x14ac:dyDescent="0.2">
      <c r="A3" s="16"/>
      <c r="B3" s="16"/>
      <c r="C3" s="16"/>
      <c r="D3" s="16"/>
      <c r="E3" s="16"/>
      <c r="F3" s="16"/>
      <c r="G3" s="16"/>
      <c r="J3" s="13" t="s">
        <v>4</v>
      </c>
    </row>
    <row r="4" spans="1:11" ht="26.25" customHeight="1" x14ac:dyDescent="0.2">
      <c r="A4" s="14"/>
      <c r="B4" s="295" t="s">
        <v>22</v>
      </c>
      <c r="C4" s="296"/>
      <c r="D4" s="297"/>
      <c r="E4" s="295" t="s">
        <v>24</v>
      </c>
      <c r="F4" s="296"/>
      <c r="G4" s="297"/>
      <c r="H4" s="295" t="s">
        <v>25</v>
      </c>
      <c r="I4" s="296"/>
      <c r="J4" s="296"/>
    </row>
    <row r="5" spans="1:11" ht="30" customHeight="1" thickBot="1" x14ac:dyDescent="0.25">
      <c r="A5" s="28"/>
      <c r="B5" s="133" t="s">
        <v>154</v>
      </c>
      <c r="C5" s="133" t="s">
        <v>155</v>
      </c>
      <c r="D5" s="133" t="s">
        <v>157</v>
      </c>
      <c r="E5" s="133" t="s">
        <v>154</v>
      </c>
      <c r="F5" s="133" t="s">
        <v>155</v>
      </c>
      <c r="G5" s="133" t="s">
        <v>157</v>
      </c>
      <c r="H5" s="134" t="s">
        <v>154</v>
      </c>
      <c r="I5" s="134" t="s">
        <v>155</v>
      </c>
      <c r="J5" s="134" t="s">
        <v>157</v>
      </c>
      <c r="K5" s="154"/>
    </row>
    <row r="6" spans="1:11" ht="9.6" customHeight="1" x14ac:dyDescent="0.2">
      <c r="A6" s="16"/>
      <c r="B6" s="16"/>
      <c r="C6" s="16"/>
      <c r="D6" s="16"/>
      <c r="E6" s="16"/>
      <c r="F6" s="16"/>
      <c r="G6" s="16"/>
      <c r="H6" s="12"/>
      <c r="I6" s="12"/>
      <c r="J6" s="12"/>
    </row>
    <row r="7" spans="1:11" ht="13.9" customHeight="1" x14ac:dyDescent="0.2">
      <c r="A7" s="286" t="s">
        <v>19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1" ht="5.25" customHeight="1" x14ac:dyDescent="0.2">
      <c r="A8" s="95"/>
      <c r="B8" s="123"/>
      <c r="C8" s="213"/>
      <c r="D8" s="234"/>
      <c r="E8" s="123"/>
      <c r="F8" s="213"/>
      <c r="G8" s="234"/>
      <c r="H8" s="16"/>
      <c r="I8" s="16"/>
      <c r="J8" s="16"/>
    </row>
    <row r="9" spans="1:11" ht="22.35" customHeight="1" x14ac:dyDescent="0.2">
      <c r="A9" s="89" t="s">
        <v>26</v>
      </c>
      <c r="B9" s="61">
        <v>49.104115899417245</v>
      </c>
      <c r="C9" s="61">
        <v>49.392281105892074</v>
      </c>
      <c r="D9" s="61">
        <v>50.239109683303084</v>
      </c>
      <c r="E9" s="61">
        <v>41.643062586296544</v>
      </c>
      <c r="F9" s="61">
        <v>41.870395686527992</v>
      </c>
      <c r="G9" s="61">
        <v>43.261581883742892</v>
      </c>
      <c r="H9" s="61">
        <v>15.197772764364768</v>
      </c>
      <c r="I9" s="61">
        <v>15.232794502289426</v>
      </c>
      <c r="J9" s="61">
        <v>13.888637445100201</v>
      </c>
    </row>
    <row r="10" spans="1:11" ht="26.25" customHeight="1" x14ac:dyDescent="0.2">
      <c r="A10" s="118" t="s">
        <v>85</v>
      </c>
      <c r="B10" s="62">
        <v>16.005188547533265</v>
      </c>
      <c r="C10" s="62">
        <v>16.957986844046363</v>
      </c>
      <c r="D10" s="62">
        <v>16.325720878700864</v>
      </c>
      <c r="E10" s="63">
        <v>10.140528274874587</v>
      </c>
      <c r="F10" s="63">
        <v>11.435116096024723</v>
      </c>
      <c r="G10" s="62">
        <v>12.331959800565</v>
      </c>
      <c r="H10" s="63">
        <v>36.726364445348274</v>
      </c>
      <c r="I10" s="63">
        <v>32.646144284606763</v>
      </c>
      <c r="J10" s="63">
        <v>24.462999874916836</v>
      </c>
    </row>
    <row r="11" spans="1:11" ht="26.25" customHeight="1" x14ac:dyDescent="0.2">
      <c r="A11" s="118" t="s">
        <v>86</v>
      </c>
      <c r="B11" s="62">
        <v>59.405595932868593</v>
      </c>
      <c r="C11" s="62">
        <v>60.594149302584022</v>
      </c>
      <c r="D11" s="62">
        <v>61.480496752466692</v>
      </c>
      <c r="E11" s="62">
        <v>50.536154375534196</v>
      </c>
      <c r="F11" s="62">
        <v>51.740794216665911</v>
      </c>
      <c r="G11" s="62">
        <v>52.788538567926778</v>
      </c>
      <c r="H11" s="62">
        <v>14.930313244155208</v>
      </c>
      <c r="I11" s="62">
        <v>14.61090746848814</v>
      </c>
      <c r="J11" s="62">
        <v>14.137748788100316</v>
      </c>
    </row>
    <row r="12" spans="1:11" ht="30.75" customHeight="1" x14ac:dyDescent="0.2">
      <c r="A12" s="118" t="s">
        <v>87</v>
      </c>
      <c r="B12" s="62">
        <v>77.670749244155729</v>
      </c>
      <c r="C12" s="62">
        <v>78.849337018404967</v>
      </c>
      <c r="D12" s="62">
        <v>80.544570701714974</v>
      </c>
      <c r="E12" s="62">
        <v>72.112563621281637</v>
      </c>
      <c r="F12" s="62">
        <v>72.11425035155608</v>
      </c>
      <c r="G12" s="62">
        <v>73.73994726590108</v>
      </c>
      <c r="H12" s="63">
        <v>7.1560860130267354</v>
      </c>
      <c r="I12" s="63">
        <v>8.5417162927784585</v>
      </c>
      <c r="J12" s="63">
        <v>8.448270785393861</v>
      </c>
    </row>
    <row r="13" spans="1:11" ht="9.6" customHeight="1" x14ac:dyDescent="0.2">
      <c r="A13" s="57"/>
      <c r="B13" s="63"/>
      <c r="C13" s="63"/>
      <c r="D13" s="63"/>
      <c r="E13" s="63"/>
      <c r="F13" s="63"/>
      <c r="G13" s="63"/>
      <c r="H13" s="61"/>
      <c r="I13" s="61"/>
      <c r="J13" s="61"/>
    </row>
    <row r="14" spans="1:11" ht="13.9" customHeight="1" x14ac:dyDescent="0.2">
      <c r="A14" s="284" t="s">
        <v>13</v>
      </c>
      <c r="B14" s="284"/>
      <c r="C14" s="284"/>
      <c r="D14" s="284"/>
      <c r="E14" s="284"/>
      <c r="F14" s="284"/>
      <c r="G14" s="284"/>
      <c r="H14" s="284"/>
      <c r="I14" s="284"/>
      <c r="J14" s="284"/>
    </row>
    <row r="15" spans="1:11" ht="5.25" customHeight="1" x14ac:dyDescent="0.25">
      <c r="A15" s="115"/>
      <c r="B15" s="124"/>
      <c r="C15" s="212"/>
      <c r="D15" s="233"/>
      <c r="E15" s="124"/>
      <c r="F15" s="212"/>
      <c r="G15" s="233"/>
      <c r="H15" s="116"/>
      <c r="I15" s="116"/>
      <c r="J15" s="116"/>
    </row>
    <row r="16" spans="1:11" ht="22.35" customHeight="1" x14ac:dyDescent="0.2">
      <c r="A16" s="117" t="s">
        <v>26</v>
      </c>
      <c r="B16" s="61">
        <v>62.240913759019257</v>
      </c>
      <c r="C16" s="61">
        <v>62.221283623311017</v>
      </c>
      <c r="D16" s="61">
        <v>62.598671334827486</v>
      </c>
      <c r="E16" s="61">
        <v>55.095699807527978</v>
      </c>
      <c r="F16" s="61">
        <v>54.592738900273332</v>
      </c>
      <c r="G16" s="61">
        <v>55.411780954510959</v>
      </c>
      <c r="H16" s="61">
        <v>11.484109290840655</v>
      </c>
      <c r="I16" s="61">
        <v>12.265491313101007</v>
      </c>
      <c r="J16" s="61">
        <v>11.480899238061006</v>
      </c>
    </row>
    <row r="17" spans="1:10" ht="26.25" customHeight="1" x14ac:dyDescent="0.2">
      <c r="A17" s="118" t="s">
        <v>85</v>
      </c>
      <c r="B17" s="62">
        <v>27.751251222116917</v>
      </c>
      <c r="C17" s="62">
        <v>27.118064209328175</v>
      </c>
      <c r="D17" s="62">
        <v>26.03201380263943</v>
      </c>
      <c r="E17" s="63">
        <v>19.561530270463241</v>
      </c>
      <c r="F17" s="63">
        <v>19.560703693593169</v>
      </c>
      <c r="G17" s="63">
        <v>20.313037416394398</v>
      </c>
      <c r="H17" s="63">
        <v>29.623998813610452</v>
      </c>
      <c r="I17" s="64">
        <v>27.988217405774225</v>
      </c>
      <c r="J17" s="64">
        <v>21.969012576603593</v>
      </c>
    </row>
    <row r="18" spans="1:10" ht="26.25" customHeight="1" x14ac:dyDescent="0.2">
      <c r="A18" s="118" t="s">
        <v>86</v>
      </c>
      <c r="B18" s="62">
        <v>69.657374574716442</v>
      </c>
      <c r="C18" s="62">
        <v>70.54431469665866</v>
      </c>
      <c r="D18" s="62">
        <v>71.147139723307689</v>
      </c>
      <c r="E18" s="62">
        <v>62.128927561291924</v>
      </c>
      <c r="F18" s="62">
        <v>62.574182904048591</v>
      </c>
      <c r="G18" s="62">
        <v>63.052112241732225</v>
      </c>
      <c r="H18" s="62">
        <v>10.807824813077451</v>
      </c>
      <c r="I18" s="62">
        <v>11.298049781731857</v>
      </c>
      <c r="J18" s="62">
        <v>11.377867772418062</v>
      </c>
    </row>
    <row r="19" spans="1:10" ht="32.25" customHeight="1" x14ac:dyDescent="0.2">
      <c r="A19" s="118" t="s">
        <v>87</v>
      </c>
      <c r="B19" s="62">
        <v>80.040129811711111</v>
      </c>
      <c r="C19" s="62">
        <v>81.10603472766735</v>
      </c>
      <c r="D19" s="62">
        <v>80.47789173891799</v>
      </c>
      <c r="E19" s="62">
        <v>75.999835581167815</v>
      </c>
      <c r="F19" s="62">
        <v>74.964066871141611</v>
      </c>
      <c r="G19" s="62">
        <v>75.419860656932229</v>
      </c>
      <c r="H19" s="64">
        <v>5.0478356794870356</v>
      </c>
      <c r="I19" s="64">
        <v>7.572763083719777</v>
      </c>
      <c r="J19" s="64">
        <v>6.2849945155058791</v>
      </c>
    </row>
    <row r="20" spans="1:10" ht="9.6" customHeight="1" x14ac:dyDescent="0.2">
      <c r="A20" s="57"/>
      <c r="B20" s="106"/>
      <c r="C20" s="106"/>
      <c r="D20" s="106"/>
      <c r="E20" s="106"/>
      <c r="F20" s="106"/>
      <c r="G20" s="106"/>
      <c r="H20" s="61"/>
      <c r="I20" s="61"/>
      <c r="J20" s="61"/>
    </row>
    <row r="21" spans="1:10" ht="13.9" customHeight="1" x14ac:dyDescent="0.2">
      <c r="A21" s="284" t="s">
        <v>23</v>
      </c>
      <c r="B21" s="284"/>
      <c r="C21" s="284"/>
      <c r="D21" s="284"/>
      <c r="E21" s="284"/>
      <c r="F21" s="284"/>
      <c r="G21" s="284"/>
      <c r="H21" s="284"/>
      <c r="I21" s="284"/>
      <c r="J21" s="284"/>
    </row>
    <row r="22" spans="1:10" ht="5.25" customHeight="1" x14ac:dyDescent="0.25">
      <c r="A22" s="115"/>
      <c r="B22" s="124"/>
      <c r="C22" s="212"/>
      <c r="D22" s="233"/>
      <c r="E22" s="124"/>
      <c r="F22" s="212"/>
      <c r="G22" s="233"/>
      <c r="H22" s="116"/>
      <c r="I22" s="116"/>
      <c r="J22" s="116"/>
    </row>
    <row r="23" spans="1:10" ht="22.35" customHeight="1" x14ac:dyDescent="0.2">
      <c r="A23" s="117" t="s">
        <v>26</v>
      </c>
      <c r="B23" s="61">
        <v>36.595485349700809</v>
      </c>
      <c r="C23" s="61">
        <v>37.176727930238883</v>
      </c>
      <c r="D23" s="61">
        <v>38.470549939319504</v>
      </c>
      <c r="E23" s="61">
        <v>28.833695287038598</v>
      </c>
      <c r="F23" s="61">
        <v>29.756401645650392</v>
      </c>
      <c r="G23" s="61">
        <v>31.69237354956288</v>
      </c>
      <c r="H23" s="61">
        <v>21.209692912914651</v>
      </c>
      <c r="I23" s="61">
        <v>19.959600259905962</v>
      </c>
      <c r="J23" s="61">
        <v>17.619130478893609</v>
      </c>
    </row>
    <row r="24" spans="1:10" s="7" customFormat="1" ht="26.25" customHeight="1" x14ac:dyDescent="0.2">
      <c r="A24" s="118" t="s">
        <v>85</v>
      </c>
      <c r="B24" s="63">
        <v>9.7672983287214805</v>
      </c>
      <c r="C24" s="63">
        <v>11.494082862780179</v>
      </c>
      <c r="D24" s="63">
        <v>11.27730380032563</v>
      </c>
      <c r="E24" s="63">
        <v>5.1373899613995304</v>
      </c>
      <c r="F24" s="63">
        <v>7.0653235414726634</v>
      </c>
      <c r="G24" s="63">
        <v>8.1808581538982299</v>
      </c>
      <c r="H24" s="63">
        <v>47.402139378781492</v>
      </c>
      <c r="I24" s="63">
        <v>38.530776001699095</v>
      </c>
      <c r="J24" s="63">
        <v>27.457322257630317</v>
      </c>
    </row>
    <row r="25" spans="1:10" s="7" customFormat="1" ht="26.25" customHeight="1" x14ac:dyDescent="0.2">
      <c r="A25" s="118" t="s">
        <v>86</v>
      </c>
      <c r="B25" s="46">
        <v>45.999076361061029</v>
      </c>
      <c r="C25" s="46">
        <v>47.620179653223481</v>
      </c>
      <c r="D25" s="46">
        <v>48.188078575558556</v>
      </c>
      <c r="E25" s="46">
        <v>35.375981098677947</v>
      </c>
      <c r="F25" s="46">
        <v>37.615194242867716</v>
      </c>
      <c r="G25" s="46">
        <v>38.675292255504218</v>
      </c>
      <c r="H25" s="46">
        <v>23.094149062905327</v>
      </c>
      <c r="I25" s="63">
        <v>21.009969897663989</v>
      </c>
      <c r="J25" s="63">
        <v>19.740953782040439</v>
      </c>
    </row>
    <row r="26" spans="1:10" s="7" customFormat="1" ht="30" customHeight="1" x14ac:dyDescent="0.2">
      <c r="A26" s="118" t="s">
        <v>87</v>
      </c>
      <c r="B26" s="46">
        <v>75.455962283820767</v>
      </c>
      <c r="C26" s="46">
        <v>76.687960460032826</v>
      </c>
      <c r="D26" s="46">
        <v>80.599073295434508</v>
      </c>
      <c r="E26" s="46">
        <v>68.478922252763724</v>
      </c>
      <c r="F26" s="46">
        <v>69.384807858743358</v>
      </c>
      <c r="G26" s="46">
        <v>72.366805975233945</v>
      </c>
      <c r="H26" s="63">
        <v>9.2465059352281909</v>
      </c>
      <c r="I26" s="63">
        <v>9.5232061949223787</v>
      </c>
      <c r="J26" s="63">
        <v>10.213848600994849</v>
      </c>
    </row>
    <row r="27" spans="1:10" s="7" customFormat="1" ht="2.85" customHeight="1" x14ac:dyDescent="0.2">
      <c r="A27" s="30"/>
      <c r="B27" s="71"/>
      <c r="C27" s="71"/>
      <c r="D27" s="71"/>
      <c r="E27" s="71"/>
      <c r="F27" s="71"/>
      <c r="G27" s="71"/>
      <c r="H27" s="21"/>
      <c r="I27" s="21"/>
      <c r="J27" s="21"/>
    </row>
  </sheetData>
  <mergeCells count="8">
    <mergeCell ref="A1:J1"/>
    <mergeCell ref="A2:J2"/>
    <mergeCell ref="A7:J7"/>
    <mergeCell ref="A14:J14"/>
    <mergeCell ref="A21:J21"/>
    <mergeCell ref="B4:D4"/>
    <mergeCell ref="E4:G4"/>
    <mergeCell ref="H4:J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4.5703125" style="8" customWidth="1"/>
    <col min="2" max="10" width="11.5703125" style="8" customWidth="1"/>
    <col min="11" max="16384" width="8.85546875" style="8"/>
  </cols>
  <sheetData>
    <row r="1" spans="1:11" ht="13.9" customHeight="1" x14ac:dyDescent="0.2">
      <c r="A1" s="286" t="s">
        <v>142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1" ht="13.9" customHeight="1" x14ac:dyDescent="0.2">
      <c r="A2" s="306" t="s">
        <v>8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1" ht="13.9" customHeight="1" x14ac:dyDescent="0.2">
      <c r="A3" s="74"/>
      <c r="B3" s="126"/>
      <c r="C3" s="221"/>
      <c r="D3" s="235"/>
      <c r="E3" s="126"/>
      <c r="F3" s="221"/>
      <c r="G3" s="235"/>
      <c r="J3" s="77" t="s">
        <v>57</v>
      </c>
    </row>
    <row r="4" spans="1:11" ht="13.5" customHeight="1" x14ac:dyDescent="0.2">
      <c r="A4" s="32" t="s">
        <v>6</v>
      </c>
      <c r="B4" s="12"/>
      <c r="C4" s="12"/>
      <c r="D4" s="12"/>
      <c r="E4" s="12"/>
      <c r="F4" s="12"/>
      <c r="G4" s="12"/>
      <c r="J4" s="78" t="s">
        <v>58</v>
      </c>
    </row>
    <row r="5" spans="1:11" ht="15" customHeight="1" x14ac:dyDescent="0.2">
      <c r="A5" s="12"/>
      <c r="B5" s="295" t="s">
        <v>104</v>
      </c>
      <c r="C5" s="296"/>
      <c r="D5" s="297"/>
      <c r="E5" s="295" t="s">
        <v>105</v>
      </c>
      <c r="F5" s="296"/>
      <c r="G5" s="297"/>
      <c r="H5" s="295" t="s">
        <v>29</v>
      </c>
      <c r="I5" s="296"/>
      <c r="J5" s="296"/>
      <c r="K5" s="73"/>
    </row>
    <row r="6" spans="1:11" ht="29.25" customHeight="1" thickBot="1" x14ac:dyDescent="0.25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73"/>
    </row>
    <row r="7" spans="1:11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73"/>
    </row>
    <row r="8" spans="1:11" ht="13.5" customHeight="1" x14ac:dyDescent="0.2">
      <c r="A8" s="45" t="s">
        <v>30</v>
      </c>
      <c r="B8" s="67">
        <v>768.82421580322796</v>
      </c>
      <c r="C8" s="67">
        <v>773.02129405964502</v>
      </c>
      <c r="D8" s="67">
        <v>798.70570751731327</v>
      </c>
      <c r="E8" s="67">
        <v>496.13732772378773</v>
      </c>
      <c r="F8" s="67">
        <v>491.60815972435063</v>
      </c>
      <c r="G8" s="67">
        <v>498.98364161318079</v>
      </c>
      <c r="H8" s="67">
        <v>272.68688807944022</v>
      </c>
      <c r="I8" s="67">
        <v>281.41313433529444</v>
      </c>
      <c r="J8" s="67">
        <v>299.72206590413253</v>
      </c>
    </row>
    <row r="9" spans="1:11" ht="13.5" customHeight="1" x14ac:dyDescent="0.2">
      <c r="A9" s="30" t="s">
        <v>31</v>
      </c>
      <c r="B9" s="52">
        <v>691.24306963865467</v>
      </c>
      <c r="C9" s="52">
        <v>682.94880703933381</v>
      </c>
      <c r="D9" s="52">
        <v>704.7705387893094</v>
      </c>
      <c r="E9" s="52">
        <v>442.05140905557175</v>
      </c>
      <c r="F9" s="52">
        <v>432.26910558278558</v>
      </c>
      <c r="G9" s="52">
        <v>434.86268740822788</v>
      </c>
      <c r="H9" s="86">
        <v>249.19166058308298</v>
      </c>
      <c r="I9" s="86">
        <v>250.67970145654829</v>
      </c>
      <c r="J9" s="86">
        <v>269.90785138108151</v>
      </c>
    </row>
    <row r="10" spans="1:11" ht="13.5" customHeight="1" x14ac:dyDescent="0.2">
      <c r="A10" s="30" t="s">
        <v>32</v>
      </c>
      <c r="B10" s="52">
        <v>67.071357075122989</v>
      </c>
      <c r="C10" s="52">
        <v>76.454326639671081</v>
      </c>
      <c r="D10" s="52">
        <v>82.708566582610587</v>
      </c>
      <c r="E10" s="52">
        <v>49.120640602099094</v>
      </c>
      <c r="F10" s="52">
        <v>54.774708791579144</v>
      </c>
      <c r="G10" s="52">
        <v>61.259725769150855</v>
      </c>
      <c r="H10" s="53">
        <v>17.950716473023903</v>
      </c>
      <c r="I10" s="53">
        <v>21.679617848091944</v>
      </c>
      <c r="J10" s="53">
        <v>21.448840813459725</v>
      </c>
    </row>
    <row r="11" spans="1:11" ht="25.5" customHeight="1" x14ac:dyDescent="0.2">
      <c r="A11" s="18" t="s">
        <v>33</v>
      </c>
      <c r="B11" s="111">
        <v>10.509789089450239</v>
      </c>
      <c r="C11" s="111">
        <v>13.618160380640123</v>
      </c>
      <c r="D11" s="111">
        <v>11.226602145393368</v>
      </c>
      <c r="E11" s="112" t="s">
        <v>84</v>
      </c>
      <c r="F11" s="112" t="s">
        <v>84</v>
      </c>
      <c r="G11" s="112" t="s">
        <v>84</v>
      </c>
      <c r="H11" s="112" t="s">
        <v>84</v>
      </c>
      <c r="I11" s="111">
        <v>9.0538150306541834</v>
      </c>
      <c r="J11" s="111">
        <v>8.365373709591303</v>
      </c>
    </row>
    <row r="12" spans="1:11" ht="12.75" customHeight="1" x14ac:dyDescent="0.2">
      <c r="A12" s="16"/>
      <c r="B12" s="16"/>
      <c r="C12" s="16"/>
      <c r="D12" s="16"/>
      <c r="E12" s="150"/>
      <c r="F12" s="150"/>
      <c r="G12" s="150"/>
      <c r="H12" s="16"/>
      <c r="I12" s="16"/>
      <c r="J12" s="16"/>
    </row>
    <row r="13" spans="1:11" ht="13.5" x14ac:dyDescent="0.2">
      <c r="A13" s="305" t="s">
        <v>48</v>
      </c>
      <c r="B13" s="305"/>
      <c r="C13" s="305"/>
      <c r="D13" s="305"/>
      <c r="E13" s="305"/>
      <c r="F13" s="305"/>
      <c r="G13" s="305"/>
      <c r="H13" s="305"/>
      <c r="I13" s="305"/>
      <c r="J13" s="305"/>
    </row>
    <row r="14" spans="1:11" ht="12" customHeight="1" x14ac:dyDescent="0.2">
      <c r="A14" s="70"/>
      <c r="B14" s="123"/>
      <c r="C14" s="218"/>
      <c r="D14" s="234"/>
      <c r="E14" s="123"/>
      <c r="F14" s="218"/>
      <c r="G14" s="234"/>
      <c r="H14" s="123"/>
      <c r="I14" s="218"/>
      <c r="J14" s="234"/>
    </row>
    <row r="15" spans="1:11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3.5" customHeight="1" x14ac:dyDescent="0.2">
      <c r="A16" s="30" t="s">
        <v>31</v>
      </c>
      <c r="B16" s="29">
        <v>89.909117771021243</v>
      </c>
      <c r="C16" s="29">
        <v>88.347994070476233</v>
      </c>
      <c r="D16" s="29">
        <v>88.239076315106004</v>
      </c>
      <c r="E16" s="46">
        <v>89.098599188987663</v>
      </c>
      <c r="F16" s="46">
        <v>87.92960349257892</v>
      </c>
      <c r="G16" s="46">
        <v>87.149688114493259</v>
      </c>
      <c r="H16" s="46">
        <v>91.383807391020383</v>
      </c>
      <c r="I16" s="46">
        <v>89.078891803916918</v>
      </c>
      <c r="J16" s="46">
        <v>90.052712858122604</v>
      </c>
    </row>
    <row r="17" spans="1:10" ht="13.5" customHeight="1" x14ac:dyDescent="0.2">
      <c r="A17" s="30" t="s">
        <v>32</v>
      </c>
      <c r="B17" s="29">
        <v>8.7238871638623241</v>
      </c>
      <c r="C17" s="29">
        <v>9.8903260786205447</v>
      </c>
      <c r="D17" s="29">
        <v>10.35532434589717</v>
      </c>
      <c r="E17" s="46">
        <v>9.9006137730974757</v>
      </c>
      <c r="F17" s="46">
        <v>11.141944597154744</v>
      </c>
      <c r="G17" s="46">
        <v>12.276900615639875</v>
      </c>
      <c r="H17" s="54">
        <v>6.5829041504168062</v>
      </c>
      <c r="I17" s="54">
        <v>7.7038400852539448</v>
      </c>
      <c r="J17" s="54">
        <v>7.1562434846956622</v>
      </c>
    </row>
    <row r="18" spans="1:10" ht="25.5" customHeight="1" x14ac:dyDescent="0.2">
      <c r="A18" s="18" t="s">
        <v>33</v>
      </c>
      <c r="B18" s="64">
        <v>1.3669950651164327</v>
      </c>
      <c r="C18" s="64">
        <v>1.7616798509032237</v>
      </c>
      <c r="D18" s="64">
        <v>1.4055993389968373</v>
      </c>
      <c r="E18" s="112" t="s">
        <v>84</v>
      </c>
      <c r="F18" s="112" t="s">
        <v>84</v>
      </c>
      <c r="G18" s="112" t="s">
        <v>84</v>
      </c>
      <c r="H18" s="112" t="s">
        <v>84</v>
      </c>
      <c r="I18" s="64">
        <v>3.217268110829135</v>
      </c>
      <c r="J18" s="64">
        <v>2.791043657181719</v>
      </c>
    </row>
  </sheetData>
  <mergeCells count="6">
    <mergeCell ref="A13:J13"/>
    <mergeCell ref="B5:D5"/>
    <mergeCell ref="E5:G5"/>
    <mergeCell ref="H5:J5"/>
    <mergeCell ref="A1:J1"/>
    <mergeCell ref="A2:J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10" width="12.42578125" style="17" customWidth="1"/>
    <col min="11" max="16384" width="9.140625" style="17"/>
  </cols>
  <sheetData>
    <row r="1" spans="1:11" ht="15.75" x14ac:dyDescent="0.25">
      <c r="A1" s="307" t="s">
        <v>143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1" ht="13.15" customHeight="1" x14ac:dyDescent="0.25">
      <c r="A2" s="308" t="s">
        <v>109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1" ht="13.15" customHeight="1" x14ac:dyDescent="0.25">
      <c r="A3" s="76"/>
      <c r="B3" s="128"/>
      <c r="C3" s="222"/>
      <c r="D3" s="243"/>
      <c r="E3" s="128"/>
      <c r="F3" s="222"/>
      <c r="G3" s="243"/>
      <c r="J3" s="77" t="s">
        <v>57</v>
      </c>
    </row>
    <row r="4" spans="1:11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121" t="s">
        <v>58</v>
      </c>
    </row>
    <row r="5" spans="1:11" ht="15" customHeight="1" x14ac:dyDescent="0.25">
      <c r="A5" s="14"/>
      <c r="B5" s="295" t="s">
        <v>12</v>
      </c>
      <c r="C5" s="296"/>
      <c r="D5" s="297"/>
      <c r="E5" s="264" t="s">
        <v>28</v>
      </c>
      <c r="F5" s="265"/>
      <c r="G5" s="266"/>
      <c r="H5" s="295" t="s">
        <v>23</v>
      </c>
      <c r="I5" s="296"/>
      <c r="J5" s="296"/>
    </row>
    <row r="6" spans="1:11" ht="28.5" customHeight="1" thickBot="1" x14ac:dyDescent="0.3">
      <c r="A6" s="28"/>
      <c r="B6" s="133" t="s">
        <v>154</v>
      </c>
      <c r="C6" s="133" t="s">
        <v>155</v>
      </c>
      <c r="D6" s="133" t="s">
        <v>157</v>
      </c>
      <c r="E6" s="133" t="s">
        <v>154</v>
      </c>
      <c r="F6" s="133" t="s">
        <v>155</v>
      </c>
      <c r="G6" s="133" t="s">
        <v>157</v>
      </c>
      <c r="H6" s="134" t="s">
        <v>154</v>
      </c>
      <c r="I6" s="134" t="s">
        <v>155</v>
      </c>
      <c r="J6" s="134" t="s">
        <v>157</v>
      </c>
      <c r="K6" s="157"/>
    </row>
    <row r="7" spans="1:11" ht="12.7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</row>
    <row r="8" spans="1:11" ht="14.85" customHeight="1" x14ac:dyDescent="0.25">
      <c r="A8" s="45" t="s">
        <v>34</v>
      </c>
      <c r="B8" s="67">
        <v>768.82421580322796</v>
      </c>
      <c r="C8" s="67">
        <v>773.02129405964502</v>
      </c>
      <c r="D8" s="67">
        <v>798.70570751731327</v>
      </c>
      <c r="E8" s="67">
        <v>496.13732772378773</v>
      </c>
      <c r="F8" s="67">
        <v>491.60815972435063</v>
      </c>
      <c r="G8" s="67">
        <v>498.98364161318079</v>
      </c>
      <c r="H8" s="67">
        <v>272.68688807944022</v>
      </c>
      <c r="I8" s="67">
        <v>281.41313433529444</v>
      </c>
      <c r="J8" s="67">
        <v>299.72206590413253</v>
      </c>
    </row>
    <row r="9" spans="1:11" ht="16.7" customHeight="1" x14ac:dyDescent="0.25">
      <c r="A9" s="18" t="s">
        <v>118</v>
      </c>
      <c r="B9" s="55">
        <v>29.214108159748257</v>
      </c>
      <c r="C9" s="55">
        <v>44.265190198881776</v>
      </c>
      <c r="D9" s="55">
        <v>44.354103030879962</v>
      </c>
      <c r="E9" s="55">
        <v>20.447798913667988</v>
      </c>
      <c r="F9" s="55">
        <v>28.970414375950735</v>
      </c>
      <c r="G9" s="55">
        <v>27.11178066136732</v>
      </c>
      <c r="H9" s="110">
        <v>8.7663092460802634</v>
      </c>
      <c r="I9" s="110">
        <v>15.29477582293104</v>
      </c>
      <c r="J9" s="110">
        <v>17.242322369512639</v>
      </c>
    </row>
    <row r="10" spans="1:11" ht="16.7" customHeight="1" x14ac:dyDescent="0.25">
      <c r="A10" s="18" t="s">
        <v>106</v>
      </c>
      <c r="B10" s="52">
        <v>262.03310281000643</v>
      </c>
      <c r="C10" s="52">
        <v>262.80580671782792</v>
      </c>
      <c r="D10" s="52">
        <v>277.58056520242468</v>
      </c>
      <c r="E10" s="52">
        <v>222.67248978143365</v>
      </c>
      <c r="F10" s="52">
        <v>221.46530949482212</v>
      </c>
      <c r="G10" s="52">
        <v>224.58684747738937</v>
      </c>
      <c r="H10" s="55">
        <v>39.360613028572779</v>
      </c>
      <c r="I10" s="55">
        <v>41.340497223005769</v>
      </c>
      <c r="J10" s="22">
        <v>52.993717725035239</v>
      </c>
    </row>
    <row r="11" spans="1:11" ht="16.7" customHeight="1" x14ac:dyDescent="0.25">
      <c r="A11" s="18" t="s">
        <v>107</v>
      </c>
      <c r="B11" s="52">
        <v>477.57700483347327</v>
      </c>
      <c r="C11" s="52">
        <v>465.95029714293537</v>
      </c>
      <c r="D11" s="52">
        <v>476.77103928400879</v>
      </c>
      <c r="E11" s="52">
        <v>253.0170390286861</v>
      </c>
      <c r="F11" s="52">
        <v>241.17243585357778</v>
      </c>
      <c r="G11" s="52">
        <v>247.28501347442412</v>
      </c>
      <c r="H11" s="22">
        <v>224.55996580478717</v>
      </c>
      <c r="I11" s="22">
        <v>224.77786128935762</v>
      </c>
      <c r="J11" s="22">
        <v>229.48602580958465</v>
      </c>
    </row>
    <row r="12" spans="1:11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</row>
    <row r="13" spans="1:11" ht="13.9" customHeight="1" x14ac:dyDescent="0.25">
      <c r="A13" s="305" t="s">
        <v>48</v>
      </c>
      <c r="B13" s="305"/>
      <c r="C13" s="305"/>
      <c r="D13" s="305"/>
      <c r="E13" s="305"/>
      <c r="F13" s="305"/>
      <c r="G13" s="305"/>
      <c r="H13" s="305"/>
      <c r="I13" s="305"/>
      <c r="J13" s="305"/>
    </row>
    <row r="14" spans="1:11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</row>
    <row r="15" spans="1:11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6.7" customHeight="1" x14ac:dyDescent="0.25">
      <c r="A16" s="18" t="s">
        <v>117</v>
      </c>
      <c r="B16" s="79">
        <v>3.7998423513789641</v>
      </c>
      <c r="C16" s="79">
        <v>5.726257548018638</v>
      </c>
      <c r="D16" s="79">
        <v>5.5532472866319802</v>
      </c>
      <c r="E16" s="54">
        <v>4.1213990101248337</v>
      </c>
      <c r="F16" s="54">
        <v>5.8929889186938489</v>
      </c>
      <c r="G16" s="54">
        <v>5.433400697008171</v>
      </c>
      <c r="H16" s="151">
        <v>3.2147894267385633</v>
      </c>
      <c r="I16" s="151">
        <v>5.4349900401975635</v>
      </c>
      <c r="J16" s="151">
        <v>5.7527704266617707</v>
      </c>
    </row>
    <row r="17" spans="1:10" ht="16.7" customHeight="1" x14ac:dyDescent="0.25">
      <c r="A17" s="18" t="s">
        <v>106</v>
      </c>
      <c r="B17" s="46">
        <v>34.082316532687216</v>
      </c>
      <c r="C17" s="46">
        <v>33.997227338675387</v>
      </c>
      <c r="D17" s="46">
        <v>34.753797624065136</v>
      </c>
      <c r="E17" s="46">
        <v>44.881220851296455</v>
      </c>
      <c r="F17" s="46">
        <v>45.049152483351747</v>
      </c>
      <c r="G17" s="46">
        <v>45.008859759673705</v>
      </c>
      <c r="H17" s="54">
        <v>14.43436217479811</v>
      </c>
      <c r="I17" s="54">
        <v>14.690322582367438</v>
      </c>
      <c r="J17" s="46">
        <v>17.680953040669859</v>
      </c>
    </row>
    <row r="18" spans="1:10" ht="16.7" customHeight="1" x14ac:dyDescent="0.25">
      <c r="A18" s="18" t="s">
        <v>107</v>
      </c>
      <c r="B18" s="46">
        <v>62.117841115933814</v>
      </c>
      <c r="C18" s="46">
        <v>60.276515113305983</v>
      </c>
      <c r="D18" s="46">
        <v>59.692955089302899</v>
      </c>
      <c r="E18" s="46">
        <v>50.997380138578706</v>
      </c>
      <c r="F18" s="46">
        <v>49.057858597954407</v>
      </c>
      <c r="G18" s="46">
        <v>49.557739543318121</v>
      </c>
      <c r="H18" s="46">
        <v>82.350848398463327</v>
      </c>
      <c r="I18" s="46">
        <v>79.874687377435009</v>
      </c>
      <c r="J18" s="46">
        <v>76.566276532668368</v>
      </c>
    </row>
    <row r="19" spans="1:10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51" customHeight="1" x14ac:dyDescent="0.25">
      <c r="A20" s="309" t="s">
        <v>110</v>
      </c>
      <c r="B20" s="309"/>
      <c r="C20" s="309"/>
      <c r="D20" s="309"/>
      <c r="E20" s="309"/>
      <c r="F20" s="309"/>
      <c r="G20" s="309"/>
      <c r="H20" s="309"/>
      <c r="I20" s="309"/>
      <c r="J20" s="242"/>
    </row>
  </sheetData>
  <mergeCells count="7">
    <mergeCell ref="A1:J1"/>
    <mergeCell ref="A2:J2"/>
    <mergeCell ref="A20:I20"/>
    <mergeCell ref="B5:D5"/>
    <mergeCell ref="E5:G5"/>
    <mergeCell ref="H5:J5"/>
    <mergeCell ref="A13:J13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2024-12-09T07:58:03Z</cp:lastPrinted>
  <dcterms:created xsi:type="dcterms:W3CDTF">2007-02-09T08:19:43Z</dcterms:created>
  <dcterms:modified xsi:type="dcterms:W3CDTF">2024-12-12T07:19:46Z</dcterms:modified>
</cp:coreProperties>
</file>