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9-202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K6" i="10" s="1"/>
  <c r="F6" i="10"/>
  <c r="J6" i="10" s="1"/>
  <c r="E6" i="10"/>
  <c r="D6" i="10"/>
  <c r="H6" i="10" s="1"/>
  <c r="C6" i="10"/>
  <c r="B6" i="10"/>
  <c r="G6" i="11" l="1"/>
  <c r="I6" i="10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<sst xmlns="http://schemas.openxmlformats.org/spreadsheetml/2006/main" count="115" uniqueCount="86">
  <si>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</si>
  <si>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</si>
  <si>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</si>
  <si>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</si>
  <si>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</si>
  <si>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</si>
  <si>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</si>
  <si>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</si>
  <si>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</si>
  <si>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</si>
  <si>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</si>
  <si>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</si>
  <si>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</si>
  <si>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</si>
  <si>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</si>
  <si>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</si>
  <si>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</si>
  <si>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</si>
  <si>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</si>
  <si>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</si>
  <si>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</si>
  <si>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</si>
  <si>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</si>
  <si>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</si>
  <si>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</si>
  <si>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</si>
  <si>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</si>
  <si>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</si>
  <si>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</si>
  <si>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</si>
  <si>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</si>
  <si>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</si>
  <si>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</si>
  <si>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</si>
  <si>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</si>
  <si>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</si>
  <si>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</si>
  <si>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</si>
  <si>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</si>
  <si>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</si>
  <si>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</si>
  <si>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</si>
  <si>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</si>
  <si>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</si>
  <si>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</si>
  <si>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</si>
  <si>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</si>
  <si>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</si>
  <si>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</si>
  <si>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</si>
  <si>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</si>
  <si>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</si>
  <si>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</si>
  <si>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</si>
  <si>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</si>
  <si>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</si>
  <si>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</si>
  <si>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</si>
  <si>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</si>
  <si>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</si>
  <si>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</si>
  <si>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</si>
  <si>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</si>
  <si>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</si>
  <si>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</si>
  <si>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</si>
  <si>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</si>
  <si>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</si>
  <si>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</si>
  <si>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</si>
  <si>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</si>
  <si>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</si>
  <si>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</si>
  <si>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</si>
  <si>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</si>
  <si>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</si>
  <si>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</si>
  <si>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</si>
  <si>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VIII 2024</t>
  </si>
  <si>
    <t>IX 2024</t>
  </si>
  <si>
    <r>
      <rPr>
        <u/>
        <sz val="10"/>
        <rFont val="Arial Narrow"/>
        <family val="2"/>
      </rPr>
      <t>IX 2024</t>
    </r>
    <r>
      <rPr>
        <sz val="10"/>
        <rFont val="Arial Narrow"/>
        <family val="2"/>
      </rPr>
      <t xml:space="preserve">
VIII 2024</t>
    </r>
  </si>
  <si>
    <r>
      <t xml:space="preserve">IX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</si>
  <si>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t>IX 2023</t>
  </si>
  <si>
    <r>
      <t xml:space="preserve">IX 2024
</t>
    </r>
    <r>
      <rPr>
        <sz val="10"/>
        <rFont val="Arial Narrow"/>
        <family val="2"/>
        <charset val="238"/>
      </rPr>
      <t>VIII 2024</t>
    </r>
  </si>
  <si>
    <r>
      <t xml:space="preserve">IX 2024
</t>
    </r>
    <r>
      <rPr>
        <sz val="10"/>
        <rFont val="Arial Narrow"/>
        <family val="2"/>
        <charset val="238"/>
      </rPr>
      <t>IX 2023</t>
    </r>
  </si>
  <si>
    <r>
      <t xml:space="preserve">IX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</si>
</sst>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E16" sqref="E16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79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80</v>
      </c>
      <c r="I4" s="80"/>
      <c r="J4" s="81" t="s">
        <v>81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543667</v>
      </c>
      <c r="E6" s="22">
        <f t="shared" si="0"/>
        <v>240123</v>
      </c>
      <c r="F6" s="20">
        <f t="shared" si="0"/>
        <v>551326</v>
      </c>
      <c r="G6" s="22">
        <f t="shared" si="0"/>
        <v>245842</v>
      </c>
      <c r="H6" s="23">
        <f t="shared" ref="H6:I8" si="1">F6/D6*100</f>
        <v>101.40876676347838</v>
      </c>
      <c r="I6" s="23">
        <f t="shared" si="1"/>
        <v>102.38169604744236</v>
      </c>
      <c r="J6" s="23">
        <f>F6/B6*100</f>
        <v>101.85954650344289</v>
      </c>
      <c r="K6" s="23">
        <f>G6/C6*100</f>
        <v>103.08834814258819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478312</v>
      </c>
      <c r="E7" s="29">
        <v>212157</v>
      </c>
      <c r="F7" s="28">
        <v>486233</v>
      </c>
      <c r="G7" s="29">
        <v>218027</v>
      </c>
      <c r="H7" s="23">
        <f t="shared" si="1"/>
        <v>101.65603204602853</v>
      </c>
      <c r="I7" s="23">
        <f t="shared" si="1"/>
        <v>102.76681891240919</v>
      </c>
      <c r="J7" s="23">
        <f t="shared" ref="J7:K8" si="2">F7/B7*100</f>
        <v>101.14787348012857</v>
      </c>
      <c r="K7" s="23">
        <f t="shared" si="2"/>
        <v>102.61977492339771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65355</v>
      </c>
      <c r="E8" s="29">
        <v>27966</v>
      </c>
      <c r="F8" s="28">
        <v>65093</v>
      </c>
      <c r="G8" s="29">
        <v>27815</v>
      </c>
      <c r="H8" s="23">
        <f t="shared" si="1"/>
        <v>99.599112539208932</v>
      </c>
      <c r="I8" s="23">
        <f t="shared" si="1"/>
        <v>99.460058642637478</v>
      </c>
      <c r="J8" s="23">
        <f t="shared" si="2"/>
        <v>107.50999240247086</v>
      </c>
      <c r="K8" s="23">
        <f t="shared" si="2"/>
        <v>106.91497539975398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N12" sqref="N12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82</v>
      </c>
      <c r="E4" s="33" t="s">
        <v>78</v>
      </c>
      <c r="F4" s="33" t="s">
        <v>79</v>
      </c>
      <c r="G4" s="34" t="s">
        <v>83</v>
      </c>
      <c r="H4" s="34" t="s">
        <v>84</v>
      </c>
      <c r="I4" s="34" t="s">
        <v>85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544647</v>
      </c>
      <c r="E6" s="48">
        <f t="shared" ref="E6:F6" si="0">SUM(E8:E26)</f>
        <v>543667</v>
      </c>
      <c r="F6" s="48">
        <f t="shared" si="0"/>
        <v>551326</v>
      </c>
      <c r="G6" s="49">
        <f>F6/E6*100</f>
        <v>101.40876676347838</v>
      </c>
      <c r="H6" s="50">
        <f>F6/D6*100</f>
        <v>101.22629886880861</v>
      </c>
      <c r="I6" s="51">
        <f>F6/C6*100</f>
        <v>101.85954650344289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11426</v>
      </c>
      <c r="E8" s="61">
        <v>11717</v>
      </c>
      <c r="F8" s="61">
        <v>11700</v>
      </c>
      <c r="G8" s="62">
        <f t="shared" ref="G8:G26" si="1">F8/E8*100</f>
        <v>99.854911666808903</v>
      </c>
      <c r="H8" s="63">
        <f t="shared" ref="H8:H26" si="2">F8/D8*100</f>
        <v>102.39803955890075</v>
      </c>
      <c r="I8" s="64">
        <f t="shared" ref="I8:I26" si="3">F8/C8*100</f>
        <v>104.74485228290062</v>
      </c>
      <c r="J8" s="65" t="s">
        <v>4</v>
      </c>
      <c r="K8" s="35" t="s">
        <v>2</v>
      </c>
    </row>
    <row r="9" spans="1:13" ht="26" customHeight="1" x14ac:dyDescent="0.25">
      <c r="A9" s="45" t="s">
        <v>5</v>
      </c>
      <c r="B9" s="60" t="s">
        <v>6</v>
      </c>
      <c r="C9" s="61">
        <v>11119</v>
      </c>
      <c r="D9" s="66">
        <v>10989</v>
      </c>
      <c r="E9" s="61">
        <v>10426</v>
      </c>
      <c r="F9" s="61">
        <v>10397</v>
      </c>
      <c r="G9" s="62">
        <f t="shared" si="1"/>
        <v>99.7218492230961</v>
      </c>
      <c r="H9" s="63">
        <f t="shared" si="2"/>
        <v>94.612794612794616</v>
      </c>
      <c r="I9" s="64">
        <f t="shared" si="3"/>
        <v>93.506610306682262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105812</v>
      </c>
      <c r="E10" s="61">
        <v>103746</v>
      </c>
      <c r="F10" s="61">
        <v>104034</v>
      </c>
      <c r="G10" s="62">
        <f t="shared" si="1"/>
        <v>100.27760106413741</v>
      </c>
      <c r="H10" s="63">
        <f t="shared" si="2"/>
        <v>98.319661286054512</v>
      </c>
      <c r="I10" s="64">
        <f t="shared" si="3"/>
        <v>97.932787348206716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8483</v>
      </c>
      <c r="E11" s="61">
        <v>8461</v>
      </c>
      <c r="F11" s="61">
        <v>8455</v>
      </c>
      <c r="G11" s="62">
        <f t="shared" si="1"/>
        <v>99.929086396407044</v>
      </c>
      <c r="H11" s="63">
        <f t="shared" si="2"/>
        <v>99.669928091477061</v>
      </c>
      <c r="I11" s="64">
        <f t="shared" si="3"/>
        <v>99.517419962335225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8621</v>
      </c>
      <c r="E12" s="61">
        <v>8795</v>
      </c>
      <c r="F12" s="61">
        <v>8828</v>
      </c>
      <c r="G12" s="62">
        <f t="shared" si="1"/>
        <v>100.37521318931211</v>
      </c>
      <c r="H12" s="63">
        <f t="shared" si="2"/>
        <v>102.40111355991183</v>
      </c>
      <c r="I12" s="64">
        <f t="shared" si="3"/>
        <v>102.37736286675172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26021</v>
      </c>
      <c r="E13" s="61">
        <v>26799</v>
      </c>
      <c r="F13" s="61">
        <v>26966</v>
      </c>
      <c r="G13" s="62">
        <f>F13/E13*100</f>
        <v>100.62315758050673</v>
      </c>
      <c r="H13" s="63">
        <f>F13/D13*100</f>
        <v>103.63168210291687</v>
      </c>
      <c r="I13" s="64">
        <f t="shared" si="3"/>
        <v>105.14700148171255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98919</v>
      </c>
      <c r="E14" s="61">
        <v>101735</v>
      </c>
      <c r="F14" s="61">
        <v>101430</v>
      </c>
      <c r="G14" s="62">
        <f>F14/E14*100</f>
        <v>99.700201503907209</v>
      </c>
      <c r="H14" s="63">
        <f>F14/D14*100</f>
        <v>102.53844054226184</v>
      </c>
      <c r="I14" s="64">
        <f t="shared" si="3"/>
        <v>103.08764940239044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25606</v>
      </c>
      <c r="E15" s="61">
        <v>25662</v>
      </c>
      <c r="F15" s="61">
        <v>25748</v>
      </c>
      <c r="G15" s="62">
        <f>F15/E15*100</f>
        <v>100.33512586704076</v>
      </c>
      <c r="H15" s="63">
        <f>F15/D15*100</f>
        <v>100.55455752557994</v>
      </c>
      <c r="I15" s="64">
        <f t="shared" si="3"/>
        <v>101.78684376976597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27886</v>
      </c>
      <c r="E16" s="61">
        <v>29689</v>
      </c>
      <c r="F16" s="61">
        <v>28962</v>
      </c>
      <c r="G16" s="62">
        <f t="shared" si="1"/>
        <v>97.551281619455025</v>
      </c>
      <c r="H16" s="63">
        <f t="shared" si="2"/>
        <v>103.85856702287886</v>
      </c>
      <c r="I16" s="64">
        <f t="shared" si="3"/>
        <v>106.02965403624383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20549</v>
      </c>
      <c r="E17" s="61">
        <v>20782</v>
      </c>
      <c r="F17" s="61">
        <v>20772</v>
      </c>
      <c r="G17" s="62">
        <f t="shared" si="1"/>
        <v>99.951881435857956</v>
      </c>
      <c r="H17" s="63">
        <f t="shared" si="2"/>
        <v>101.08521095917075</v>
      </c>
      <c r="I17" s="64">
        <f t="shared" si="3"/>
        <v>101.65410590192816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11955</v>
      </c>
      <c r="E18" s="61">
        <v>12218</v>
      </c>
      <c r="F18" s="61">
        <v>12238</v>
      </c>
      <c r="G18" s="62">
        <f t="shared" si="1"/>
        <v>100.16369291209691</v>
      </c>
      <c r="H18" s="63">
        <f t="shared" si="2"/>
        <v>102.3672103722292</v>
      </c>
      <c r="I18" s="64">
        <f t="shared" si="3"/>
        <v>102.99612859787915</v>
      </c>
      <c r="J18" s="67" t="s">
        <v>31</v>
      </c>
      <c r="K18" s="69" t="s">
        <v>29</v>
      </c>
    </row>
    <row r="19" spans="1:11" ht="14.15" customHeight="1" x14ac:dyDescent="0.25">
      <c r="A19" s="68" t="s">
        <v>32</v>
      </c>
      <c r="B19" s="60" t="s">
        <v>33</v>
      </c>
      <c r="C19" s="61">
        <v>2482</v>
      </c>
      <c r="D19" s="66">
        <v>2525</v>
      </c>
      <c r="E19" s="61">
        <v>2498</v>
      </c>
      <c r="F19" s="61">
        <v>2506</v>
      </c>
      <c r="G19" s="62">
        <f t="shared" si="1"/>
        <v>100.32025620496397</v>
      </c>
      <c r="H19" s="63">
        <f t="shared" si="2"/>
        <v>99.247524752475243</v>
      </c>
      <c r="I19" s="64">
        <f t="shared" si="3"/>
        <v>100.96696212731669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18701</v>
      </c>
      <c r="E20" s="61">
        <v>18777</v>
      </c>
      <c r="F20" s="61">
        <v>18858</v>
      </c>
      <c r="G20" s="62">
        <f t="shared" si="1"/>
        <v>100.4313788145071</v>
      </c>
      <c r="H20" s="63">
        <f t="shared" si="2"/>
        <v>100.83952729800545</v>
      </c>
      <c r="I20" s="64">
        <f t="shared" si="3"/>
        <v>101.60012930337805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14370</v>
      </c>
      <c r="E21" s="61">
        <v>14926</v>
      </c>
      <c r="F21" s="61">
        <v>15057</v>
      </c>
      <c r="G21" s="62">
        <f t="shared" si="1"/>
        <v>100.87766313814819</v>
      </c>
      <c r="H21" s="63">
        <f t="shared" si="2"/>
        <v>104.78079331941545</v>
      </c>
      <c r="I21" s="64">
        <f t="shared" si="3"/>
        <v>106.10993657505286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47908</v>
      </c>
      <c r="E22" s="61">
        <v>47456</v>
      </c>
      <c r="F22" s="61">
        <v>47799</v>
      </c>
      <c r="G22" s="62">
        <f t="shared" si="1"/>
        <v>100.72277478084963</v>
      </c>
      <c r="H22" s="63">
        <f t="shared" si="2"/>
        <v>99.772480587793268</v>
      </c>
      <c r="I22" s="64">
        <f t="shared" si="3"/>
        <v>99.901768172888012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46485</v>
      </c>
      <c r="E23" s="61">
        <v>39963</v>
      </c>
      <c r="F23" s="61">
        <v>47451</v>
      </c>
      <c r="G23" s="62">
        <f t="shared" si="1"/>
        <v>118.73733203212973</v>
      </c>
      <c r="H23" s="63">
        <f t="shared" si="2"/>
        <v>102.07808970635691</v>
      </c>
      <c r="I23" s="64">
        <f t="shared" si="3"/>
        <v>104.38656312559122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37442</v>
      </c>
      <c r="E24" s="61">
        <v>38650</v>
      </c>
      <c r="F24" s="61">
        <v>38829</v>
      </c>
      <c r="G24" s="62">
        <f t="shared" si="1"/>
        <v>100.46313065976713</v>
      </c>
      <c r="H24" s="63">
        <f t="shared" si="2"/>
        <v>103.70439613268523</v>
      </c>
      <c r="I24" s="64">
        <f t="shared" si="3"/>
        <v>103.99882151274909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9701</v>
      </c>
      <c r="E25" s="61">
        <v>9738</v>
      </c>
      <c r="F25" s="61">
        <v>9624</v>
      </c>
      <c r="G25" s="62">
        <f t="shared" si="1"/>
        <v>98.829328404189781</v>
      </c>
      <c r="H25" s="63">
        <f t="shared" si="2"/>
        <v>99.206267395113898</v>
      </c>
      <c r="I25" s="64">
        <f t="shared" si="3"/>
        <v>99.349643852585942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11248</v>
      </c>
      <c r="E26" s="61">
        <v>11629</v>
      </c>
      <c r="F26" s="61">
        <v>11672</v>
      </c>
      <c r="G26" s="62">
        <f t="shared" si="1"/>
        <v>100.36976524206725</v>
      </c>
      <c r="H26" s="63">
        <f t="shared" si="2"/>
        <v>103.76955903271691</v>
      </c>
      <c r="I26" s="64">
        <f t="shared" si="3"/>
        <v>105.16262726371745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2024-10-29T09:37:41Z</dcterms:modified>
</cp:coreProperties>
</file>