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1.118\Demografija\2024 Saopćenja\06_2024 Saopćenje\"/>
    </mc:Choice>
  </mc:AlternateContent>
  <bookViews>
    <workbookView xWindow="0" yWindow="0" windowWidth="25200" windowHeight="11280" tabRatio="695" activeTab="3"/>
  </bookViews>
  <sheets>
    <sheet name="PubMjes" sheetId="15326" r:id="rId1"/>
    <sheet name="Pub juni 2024" sheetId="15325" r:id="rId2"/>
    <sheet name="graf_juni 2024" sheetId="15329" r:id="rId3"/>
    <sheet name="juni" sheetId="15331" r:id="rId4"/>
  </sheets>
  <externalReferences>
    <externalReference r:id="rId5"/>
    <externalReference r:id="rId6"/>
  </externalReferences>
  <calcPr calcId="162913"/>
</workbook>
</file>

<file path=xl/calcChain.xml><?xml version="1.0" encoding="utf-8"?>
<calcChain xmlns="http://schemas.openxmlformats.org/spreadsheetml/2006/main">
  <c r="I23" i="15329" l="1"/>
  <c r="I16" i="15329"/>
  <c r="I15" i="15329"/>
  <c r="I14" i="15329"/>
  <c r="I22" i="15329"/>
  <c r="I21" i="15329"/>
  <c r="I20" i="15329"/>
  <c r="I19" i="15329"/>
  <c r="I18" i="15329"/>
  <c r="I17" i="15329"/>
  <c r="H19" i="15326"/>
  <c r="G12" i="15329"/>
  <c r="H12" i="15329"/>
  <c r="F12" i="15329"/>
  <c r="E14" i="15329"/>
  <c r="E15" i="15329"/>
  <c r="E16" i="15329"/>
  <c r="E17" i="15329"/>
  <c r="E18" i="15329"/>
  <c r="E19" i="15329"/>
  <c r="E20" i="15329"/>
  <c r="E21" i="15329"/>
  <c r="E22" i="15329"/>
  <c r="E23" i="15329"/>
  <c r="D12" i="15329"/>
  <c r="C12" i="15329"/>
  <c r="D19" i="15326"/>
  <c r="E12" i="15329" l="1"/>
  <c r="I12" i="15329"/>
  <c r="H18" i="15326"/>
  <c r="D18" i="15326"/>
  <c r="H17" i="15326" l="1"/>
  <c r="D17" i="15326"/>
  <c r="H16" i="15326" l="1"/>
  <c r="D16" i="15326"/>
  <c r="H15" i="15326" l="1"/>
  <c r="D15" i="15326"/>
  <c r="H11" i="15326" l="1"/>
  <c r="D11" i="15326"/>
</calcChain>
</file>

<file path=xl/sharedStrings.xml><?xml version="1.0" encoding="utf-8"?>
<sst xmlns="http://schemas.openxmlformats.org/spreadsheetml/2006/main" count="2108" uniqueCount="245">
  <si>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</si>
  <si>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</si>
  <si>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</si>
  <si>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</si>
  <si>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</si>
  <si>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</si>
  <si>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</si>
  <si>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</si>
  <si>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</si>
  <si>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</si>
  <si>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Tuzlanski</t>
  </si>
  <si>
    <t>Zeničko - dobojski</t>
  </si>
  <si>
    <t>Bosansko - podrinjski</t>
  </si>
  <si>
    <t>Unsko - sanski</t>
  </si>
  <si>
    <t>Srednjobosanski</t>
  </si>
  <si>
    <t>Kanton 10</t>
  </si>
  <si>
    <t>Kanton Sarajevo</t>
  </si>
  <si>
    <t>Kanton Posavski</t>
  </si>
  <si>
    <t>Zapadnohercegovački</t>
  </si>
  <si>
    <r>
      <t>Kanton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Canton</t>
    </r>
  </si>
  <si>
    <r>
      <t>Živorođeni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Livebirths</t>
    </r>
  </si>
  <si>
    <r>
      <t>Umrli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Deaths</t>
    </r>
  </si>
  <si>
    <r>
      <t>Prirodni
priraštaj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Natural
increase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</si>
  <si>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</si>
  <si>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Vitalni
indeks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Vital
index</t>
    </r>
  </si>
  <si>
    <r>
      <t xml:space="preserve">Mjesec
</t>
    </r>
    <r>
      <rPr>
        <i/>
        <sz val="9"/>
        <rFont val="Arial Narrow"/>
        <family val="2"/>
        <charset val="238"/>
      </rPr>
      <t>Month</t>
    </r>
  </si>
  <si>
    <r>
      <t xml:space="preserve">Živorođeni
</t>
    </r>
    <r>
      <rPr>
        <i/>
        <sz val="9"/>
        <rFont val="Arial Narrow"/>
        <family val="2"/>
        <charset val="238"/>
      </rPr>
      <t>Livebirths</t>
    </r>
  </si>
  <si>
    <r>
      <t xml:space="preserve">Umrli
</t>
    </r>
    <r>
      <rPr>
        <i/>
        <sz val="9"/>
        <rFont val="Arial Narrow"/>
        <family val="2"/>
        <charset val="238"/>
      </rPr>
      <t>Deaths</t>
    </r>
  </si>
  <si>
    <r>
      <t xml:space="preserve">Prirodni
priraštaj
</t>
    </r>
    <r>
      <rPr>
        <i/>
        <sz val="9"/>
        <rFont val="Arial Narrow"/>
        <family val="2"/>
        <charset val="238"/>
      </rPr>
      <t>Natural</t>
    </r>
    <r>
      <rPr>
        <b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increase</t>
    </r>
  </si>
  <si>
    <r>
      <t xml:space="preserve">Umrla
dojenčad
</t>
    </r>
    <r>
      <rPr>
        <i/>
        <sz val="9"/>
        <rFont val="Arial Narrow"/>
        <family val="2"/>
        <charset val="238"/>
      </rPr>
      <t>Infant
deaths</t>
    </r>
  </si>
  <si>
    <r>
      <t xml:space="preserve">Vitalni
indeks
</t>
    </r>
    <r>
      <rPr>
        <i/>
        <sz val="9"/>
        <rFont val="Arial Narrow"/>
        <family val="2"/>
        <charset val="238"/>
      </rPr>
      <t>Vital
index</t>
    </r>
  </si>
  <si>
    <t>FEDERACIJA BIH</t>
  </si>
  <si>
    <t>-</t>
  </si>
  <si>
    <t>FEDERATION OF BIH</t>
  </si>
  <si>
    <t>NATURAL CHANGES OF POPULATION AND MARRIAGES ACCORDING TO THE PLACE OF USUAL  RESIDENCE</t>
  </si>
  <si>
    <t xml:space="preserve">2. PRIRODNO KRETANJE STANOVNIŠTVA I BRAKOVI PREMA MJESTU UOBIČAJENOG STANOVANJA </t>
  </si>
  <si>
    <r>
      <t>Zaključeni
brakovi</t>
    </r>
    <r>
      <rPr>
        <sz val="9"/>
        <rFont val="Arial Narrow"/>
        <family val="2"/>
        <charset val="238"/>
      </rPr>
      <t xml:space="preserve">
M</t>
    </r>
    <r>
      <rPr>
        <i/>
        <sz val="9"/>
        <rFont val="Arial Narrow"/>
        <family val="2"/>
        <charset val="238"/>
      </rPr>
      <t>arriages</t>
    </r>
  </si>
  <si>
    <r>
      <t>Razvedeni
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</si>
  <si>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 xml:space="preserve">Zaključeni
brakovi
</t>
    </r>
    <r>
      <rPr>
        <i/>
        <sz val="9"/>
        <rFont val="Arial Narrow"/>
        <family val="2"/>
        <charset val="238"/>
      </rPr>
      <t>Marriages</t>
    </r>
  </si>
  <si>
    <r>
      <t>Razvedeni
brakovi</t>
    </r>
    <r>
      <rPr>
        <b/>
        <i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</si>
  <si>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t xml:space="preserve">TABULAR AND CHART OVERSIGHT OF NATURAL CHANGES OF POPULATION AND MARRIAGES </t>
  </si>
  <si>
    <t xml:space="preserve">3.TABELARNI I GRAFIČKI PRIKAZ PRIRODNOG KRETANJA STANOVNIŠTVA I BRAKOVA </t>
  </si>
  <si>
    <t>1. PRIRODNO KRETANJE STANOVNIŠTVA I BRAKOVI PO MJESECIMA - prvi rezultati</t>
  </si>
  <si>
    <t>NATURAL CHANGES OF POPULATION AND MARRIAGES BY MONTHS - first results</t>
  </si>
  <si>
    <t>Hercegovačko-neretvanski</t>
  </si>
  <si>
    <t>XII</t>
  </si>
  <si>
    <r>
      <t xml:space="preserve">  KANTON</t>
    </r>
    <r>
      <rPr>
        <i/>
        <sz val="10"/>
        <rFont val="Arial Narrow"/>
        <family val="2"/>
        <charset val="238"/>
      </rPr>
      <t xml:space="preserve">
  CANTON</t>
    </r>
  </si>
  <si>
    <r>
      <t xml:space="preserve">Ukupno
rođeni
</t>
    </r>
    <r>
      <rPr>
        <i/>
        <sz val="10"/>
        <rFont val="Arial Narrow"/>
        <family val="2"/>
        <charset val="238"/>
      </rPr>
      <t>Total
births</t>
    </r>
  </si>
  <si>
    <r>
      <t xml:space="preserve">Ž i v o r o đ e n i
</t>
    </r>
    <r>
      <rPr>
        <i/>
        <sz val="10"/>
        <rFont val="Arial Narrow"/>
        <family val="2"/>
        <charset val="238"/>
      </rPr>
      <t>L i v e b i r t h s</t>
    </r>
  </si>
  <si>
    <r>
      <t xml:space="preserve">Mrtvorođeni
</t>
    </r>
    <r>
      <rPr>
        <i/>
        <sz val="10"/>
        <rFont val="Arial Narrow"/>
        <family val="2"/>
        <charset val="238"/>
      </rPr>
      <t>Stillbirths</t>
    </r>
  </si>
  <si>
    <r>
      <t>Mjesto porođaja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Place of birth</t>
    </r>
  </si>
  <si>
    <r>
      <t xml:space="preserve">U m r l i
</t>
    </r>
    <r>
      <rPr>
        <i/>
        <sz val="10"/>
        <rFont val="Arial Narrow"/>
        <family val="2"/>
        <charset val="238"/>
      </rPr>
      <t>D e a t h s</t>
    </r>
  </si>
  <si>
    <r>
      <t>od toga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of which</t>
    </r>
  </si>
  <si>
    <r>
      <t>Zaključeni
brakovi</t>
    </r>
    <r>
      <rPr>
        <sz val="10"/>
        <rFont val="Arial Narrow"/>
        <family val="2"/>
        <charset val="238"/>
      </rPr>
      <t xml:space="preserve">
M</t>
    </r>
    <r>
      <rPr>
        <i/>
        <sz val="10"/>
        <rFont val="Arial Narrow"/>
        <family val="2"/>
        <charset val="238"/>
      </rPr>
      <t>arriages</t>
    </r>
  </si>
  <si>
    <r>
      <t>Razvedeni</t>
    </r>
    <r>
      <rPr>
        <sz val="10"/>
        <rFont val="Arial Narrow"/>
        <family val="2"/>
        <charset val="238"/>
      </rPr>
      <t xml:space="preserve">
</t>
    </r>
    <r>
      <rPr>
        <b/>
        <sz val="10"/>
        <rFont val="Arial Narrow"/>
        <family val="2"/>
        <charset val="238"/>
      </rPr>
      <t>brakovi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Divorces</t>
    </r>
  </si>
  <si>
    <r>
      <t>ukupno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total</t>
    </r>
  </si>
  <si>
    <r>
      <t>spol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sex</t>
    </r>
  </si>
  <si>
    <r>
      <t xml:space="preserve">u zdravstvenoj
ustanovi
</t>
    </r>
    <r>
      <rPr>
        <i/>
        <sz val="10"/>
        <rFont val="Arial Narrow"/>
        <family val="2"/>
        <charset val="238"/>
      </rPr>
      <t>in medical
institution</t>
    </r>
  </si>
  <si>
    <r>
      <t>na drugom mjestu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on other place</t>
    </r>
  </si>
  <si>
    <r>
      <t xml:space="preserve">umrla dojenčad
</t>
    </r>
    <r>
      <rPr>
        <i/>
        <sz val="10"/>
        <rFont val="Arial Narrow"/>
        <family val="2"/>
        <charset val="238"/>
      </rPr>
      <t>infant deaths</t>
    </r>
  </si>
  <si>
    <r>
      <t xml:space="preserve">nasilne smri
</t>
    </r>
    <r>
      <rPr>
        <i/>
        <sz val="10"/>
        <rFont val="Arial Narrow"/>
        <family val="2"/>
        <charset val="238"/>
      </rPr>
      <t>violent deaths</t>
    </r>
  </si>
  <si>
    <r>
      <t>muški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male</t>
    </r>
  </si>
  <si>
    <r>
      <t>ženski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female</t>
    </r>
  </si>
  <si>
    <r>
      <t>sa stručnom
pomoći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with
med. ass.</t>
    </r>
  </si>
  <si>
    <r>
      <t>bez stručne
pomoći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no med. ass.</t>
    </r>
  </si>
  <si>
    <r>
      <t xml:space="preserve">ukupno </t>
    </r>
    <r>
      <rPr>
        <b/>
        <i/>
        <sz val="10"/>
        <rFont val="Arial Narrow"/>
        <family val="2"/>
        <charset val="238"/>
      </rPr>
      <t>total</t>
    </r>
  </si>
  <si>
    <r>
      <t xml:space="preserve">muški </t>
    </r>
    <r>
      <rPr>
        <b/>
        <i/>
        <sz val="10"/>
        <rFont val="Arial Narrow"/>
        <family val="2"/>
        <charset val="238"/>
      </rPr>
      <t>male</t>
    </r>
  </si>
  <si>
    <r>
      <t xml:space="preserve">ženski </t>
    </r>
    <r>
      <rPr>
        <b/>
        <i/>
        <sz val="10"/>
        <rFont val="Arial Narrow"/>
        <family val="2"/>
        <charset val="238"/>
      </rPr>
      <t>female</t>
    </r>
  </si>
  <si>
    <r>
      <rPr>
        <b/>
        <sz val="10"/>
        <rFont val="Arial Narrow"/>
        <family val="2"/>
        <charset val="238"/>
      </rPr>
      <t xml:space="preserve">  FEDERACIJA BIH</t>
    </r>
    <r>
      <rPr>
        <sz val="10"/>
        <rFont val="Arial Narrow"/>
        <family val="2"/>
        <charset val="238"/>
      </rPr>
      <t xml:space="preserve">
 </t>
    </r>
    <r>
      <rPr>
        <i/>
        <sz val="10"/>
        <rFont val="Arial Narrow"/>
        <family val="2"/>
        <charset val="238"/>
      </rPr>
      <t xml:space="preserve"> FEDERATION OF BIH</t>
    </r>
  </si>
  <si>
    <r>
      <t xml:space="preserve">  FEDERACIJA BIH
</t>
    </r>
    <r>
      <rPr>
        <b/>
        <i/>
        <sz val="10"/>
        <rFont val="Arial Narrow"/>
        <family val="2"/>
        <charset val="238"/>
      </rPr>
      <t xml:space="preserve"> </t>
    </r>
    <r>
      <rPr>
        <i/>
        <sz val="10"/>
        <rFont val="Arial Narrow"/>
        <family val="2"/>
        <charset val="238"/>
      </rPr>
      <t xml:space="preserve"> FEDERATION OF BIH</t>
    </r>
  </si>
  <si>
    <t>VII</t>
  </si>
  <si>
    <t>VIII</t>
  </si>
  <si>
    <t>IX</t>
  </si>
  <si>
    <t>X</t>
  </si>
  <si>
    <t>XI</t>
  </si>
  <si>
    <t>I/2024</t>
  </si>
  <si>
    <t>II/2024</t>
  </si>
  <si>
    <t>III/2024</t>
  </si>
  <si>
    <t>IV/2024</t>
  </si>
  <si>
    <t>V/2024</t>
  </si>
  <si>
    <t xml:space="preserve">PREMA MJESTU UOBIČAJENOG STANOVANJA, juni/lipanj 2024 godine - prvi rezultati </t>
  </si>
  <si>
    <t>ACCORDING TO THE PLACE OF USUAL RESIDENCE, June 2024 - first results</t>
  </si>
  <si>
    <t xml:space="preserve">        (juni/lipanj 2024. godine - prvi rezultati) </t>
  </si>
  <si>
    <t xml:space="preserve">(June 2024 - first results) </t>
  </si>
  <si>
    <t xml:space="preserve">(June 2024 - first results) - continued </t>
  </si>
  <si>
    <t xml:space="preserve">        (juni/lipanj 2024. godine - prvi rezultati) - nastavak </t>
  </si>
  <si>
    <t>VI/2024</t>
  </si>
  <si>
    <t>PRIRODNO KRETANJE STANOVNIŠTVA I BRAKOVI</t>
  </si>
  <si>
    <t>NATURAL CHANGES OF POPULATION AND MARRIAGES</t>
  </si>
  <si>
    <t xml:space="preserve">  PRIRODNO KRETANJE STANOVNIŠTVA I BRAKOVI  PO MJESTU UOBIČAJENOG STANOVANJA</t>
  </si>
  <si>
    <t xml:space="preserve">        (za mjesec juni/lipanj 2024.godine - prvi rezultati) </t>
  </si>
  <si>
    <t>NATURAL CHANGES OF POPULATION AND MARRIAGES ACCORDING TO THE USUAL PLACE OF RESIDENCE</t>
  </si>
  <si>
    <t xml:space="preserve">                                     (in June 2024 - first results)</t>
  </si>
  <si>
    <t xml:space="preserve">                                     (in June 2024- first results)</t>
  </si>
  <si>
    <t>UNSKO-SANSKI KANTON</t>
  </si>
  <si>
    <t>Za mjesec juni/lipanj 2024. godine - prvi rezultati</t>
  </si>
  <si>
    <t>Ž i v o r o đ e n i</t>
  </si>
  <si>
    <t>Mjesto porođaja</t>
  </si>
  <si>
    <t xml:space="preserve"> U m r l i</t>
  </si>
  <si>
    <t>od toga:</t>
  </si>
  <si>
    <t>Zaključeni
  brakovi</t>
  </si>
  <si>
    <t>Razvedeni 
brakovi</t>
  </si>
  <si>
    <t>Ukupno</t>
  </si>
  <si>
    <t>L i v e b i r t h s</t>
  </si>
  <si>
    <t>Mrtvo-</t>
  </si>
  <si>
    <t>Place of the birth</t>
  </si>
  <si>
    <t>D e a t h s</t>
  </si>
  <si>
    <t>of which</t>
  </si>
  <si>
    <t>Općina</t>
  </si>
  <si>
    <t>rođeni</t>
  </si>
  <si>
    <t>spol</t>
  </si>
  <si>
    <t>u zdravst.</t>
  </si>
  <si>
    <t>na drugom mjestu</t>
  </si>
  <si>
    <t>spolu</t>
  </si>
  <si>
    <r>
      <t>umrla dojenčad</t>
    </r>
    <r>
      <rPr>
        <i/>
        <sz val="10"/>
        <rFont val="Arial CE"/>
        <charset val="238"/>
      </rPr>
      <t xml:space="preserve">               infant deaths</t>
    </r>
  </si>
  <si>
    <t>nasilne smrti</t>
  </si>
  <si>
    <t>ukupno</t>
  </si>
  <si>
    <t>sex</t>
  </si>
  <si>
    <t>ustanovi</t>
  </si>
  <si>
    <t>on other place</t>
  </si>
  <si>
    <t xml:space="preserve"> sex</t>
  </si>
  <si>
    <t>violent deaths</t>
  </si>
  <si>
    <t>Municipality</t>
  </si>
  <si>
    <t>Total 
births</t>
  </si>
  <si>
    <r>
      <t xml:space="preserve">muški
</t>
    </r>
    <r>
      <rPr>
        <i/>
        <sz val="10"/>
        <rFont val="Arial CE"/>
        <charset val="238"/>
      </rPr>
      <t>male</t>
    </r>
  </si>
  <si>
    <r>
      <t xml:space="preserve">ženski
</t>
    </r>
    <r>
      <rPr>
        <i/>
        <sz val="10"/>
        <rFont val="Arial CE"/>
        <charset val="238"/>
      </rPr>
      <t>female</t>
    </r>
  </si>
  <si>
    <t>Still -
births</t>
  </si>
  <si>
    <t>sa struč.</t>
  </si>
  <si>
    <t>bez struč.</t>
  </si>
  <si>
    <t>Marriages</t>
  </si>
  <si>
    <t>Divorces</t>
  </si>
  <si>
    <t>total</t>
  </si>
  <si>
    <t>in medic-</t>
  </si>
  <si>
    <r>
      <t>pom.</t>
    </r>
    <r>
      <rPr>
        <i/>
        <sz val="10"/>
        <rFont val="Arial CE"/>
        <family val="2"/>
        <charset val="238"/>
      </rPr>
      <t>/with</t>
    </r>
  </si>
  <si>
    <r>
      <t>pom.</t>
    </r>
    <r>
      <rPr>
        <i/>
        <sz val="10"/>
        <rFont val="Arial CE"/>
        <family val="2"/>
        <charset val="238"/>
      </rPr>
      <t>/ no</t>
    </r>
  </si>
  <si>
    <t>muški</t>
  </si>
  <si>
    <t>ženski</t>
  </si>
  <si>
    <t>cal inst.</t>
  </si>
  <si>
    <t>med.ass.</t>
  </si>
  <si>
    <t>male</t>
  </si>
  <si>
    <t>female</t>
  </si>
  <si>
    <t>UKUPNO</t>
  </si>
  <si>
    <t>Bosanski Petrovac</t>
  </si>
  <si>
    <t>Bužim</t>
  </si>
  <si>
    <t>Grad Bihać</t>
  </si>
  <si>
    <t>Grad Bosanska Krupa</t>
  </si>
  <si>
    <t>Grad Cazin</t>
  </si>
  <si>
    <t>Ključ</t>
  </si>
  <si>
    <t>Sanski Most</t>
  </si>
  <si>
    <t>Velika Kladuša</t>
  </si>
  <si>
    <t xml:space="preserve"> KANTON POSAVSKI</t>
  </si>
  <si>
    <t>Domaljevac-Šamac</t>
  </si>
  <si>
    <t>Grad Orašje</t>
  </si>
  <si>
    <t>Odžak</t>
  </si>
  <si>
    <t>TUZLANSKI KANTON</t>
  </si>
  <si>
    <t>Banovići</t>
  </si>
  <si>
    <t>Čelić</t>
  </si>
  <si>
    <t>Doboj-Istok</t>
  </si>
  <si>
    <t>Grad Gračanica</t>
  </si>
  <si>
    <t>Grad Gradačac</t>
  </si>
  <si>
    <t>Grad Lukavac</t>
  </si>
  <si>
    <t>Grad Srebrenik</t>
  </si>
  <si>
    <t>Grad Tuzla</t>
  </si>
  <si>
    <t>Grad Živinice</t>
  </si>
  <si>
    <t>Kalesija</t>
  </si>
  <si>
    <t>Kladanj</t>
  </si>
  <si>
    <t>Sapna</t>
  </si>
  <si>
    <t>Teočak</t>
  </si>
  <si>
    <t>ZENIČKO-DOBOJSKI KANTON</t>
  </si>
  <si>
    <t>Breza</t>
  </si>
  <si>
    <t>Doboj-Jug</t>
  </si>
  <si>
    <t>Grad Visoko</t>
  </si>
  <si>
    <t>Grad Zavidovići</t>
  </si>
  <si>
    <t>Grad Zenica</t>
  </si>
  <si>
    <t>Kakanj</t>
  </si>
  <si>
    <t>Maglaj</t>
  </si>
  <si>
    <t>Olovo</t>
  </si>
  <si>
    <t>Tešanj</t>
  </si>
  <si>
    <t>Usora</t>
  </si>
  <si>
    <t>Vareš</t>
  </si>
  <si>
    <t>Žepče</t>
  </si>
  <si>
    <t>BOSANSKO-PODRINJSKI KANTON</t>
  </si>
  <si>
    <t>Foča</t>
  </si>
  <si>
    <t>Grad Goražde</t>
  </si>
  <si>
    <t>Pale</t>
  </si>
  <si>
    <t>SREDNJOBOSANSKI KANTON</t>
  </si>
  <si>
    <t>Bugojno</t>
  </si>
  <si>
    <t>Busovača</t>
  </si>
  <si>
    <t>Dobretići</t>
  </si>
  <si>
    <t>Donji Vakuf</t>
  </si>
  <si>
    <t>Fojnica</t>
  </si>
  <si>
    <t>Gornji Vakuf-Uskoplje</t>
  </si>
  <si>
    <t>Jajce</t>
  </si>
  <si>
    <t>Kiseljak</t>
  </si>
  <si>
    <t>Kreševo</t>
  </si>
  <si>
    <t>Novi Travnik</t>
  </si>
  <si>
    <t>Travnik</t>
  </si>
  <si>
    <t>Vitez</t>
  </si>
  <si>
    <t>HERCEGOVAČKO-NERETVANSKI KANTON</t>
  </si>
  <si>
    <t>Čitluk</t>
  </si>
  <si>
    <t>Grad Čapljina</t>
  </si>
  <si>
    <t>Grad Konjic</t>
  </si>
  <si>
    <t>Grad Mostar</t>
  </si>
  <si>
    <t>Grad Stolac</t>
  </si>
  <si>
    <t>Jablanica</t>
  </si>
  <si>
    <t>Neum</t>
  </si>
  <si>
    <t>Prozor</t>
  </si>
  <si>
    <t>Ravno</t>
  </si>
  <si>
    <t>ZAPADNOHERCEGOVAČKI KANTON</t>
  </si>
  <si>
    <t>Grad Ljubuški</t>
  </si>
  <si>
    <t>Grad Široki Brijeg</t>
  </si>
  <si>
    <t>Grude</t>
  </si>
  <si>
    <t>Posušje</t>
  </si>
  <si>
    <t>KANTON SARAJEVO</t>
  </si>
  <si>
    <t>Centar Sarajevo</t>
  </si>
  <si>
    <t>Hadžići</t>
  </si>
  <si>
    <t>Ilidža</t>
  </si>
  <si>
    <t>Ilijaš</t>
  </si>
  <si>
    <t>Novi Grad Sarajevo</t>
  </si>
  <si>
    <t>Novo Sarajevo</t>
  </si>
  <si>
    <t>Stari Grad Sarajevo</t>
  </si>
  <si>
    <t>Trnovo</t>
  </si>
  <si>
    <t>Vogošća</t>
  </si>
  <si>
    <t>KANTON 10</t>
  </si>
  <si>
    <t>Bosansko Grahovo</t>
  </si>
  <si>
    <t>Drvar</t>
  </si>
  <si>
    <t>Glamoč</t>
  </si>
  <si>
    <t>Grad Livno</t>
  </si>
  <si>
    <t>Kupres</t>
  </si>
  <si>
    <t>Tomislavgrad</t>
  </si>
  <si>
    <t>BRČKO DISTRIKT BIH</t>
  </si>
  <si>
    <t>DISTRICT</t>
  </si>
  <si>
    <t>IZ RS</t>
  </si>
  <si>
    <t>FROM RS</t>
  </si>
  <si>
    <t>TOTAL</t>
  </si>
  <si>
    <t>Kanton</t>
  </si>
  <si>
    <t>Canton</t>
  </si>
  <si>
    <t xml:space="preserve">UNSKO-SANSKI </t>
  </si>
  <si>
    <t xml:space="preserve">KANTON POSAVSKI </t>
  </si>
  <si>
    <t xml:space="preserve">TUZLANSKI </t>
  </si>
  <si>
    <t>ZENIČKO-
DOBOJSKI</t>
  </si>
  <si>
    <t>BOSANSKO-
PODRINJSKI</t>
  </si>
  <si>
    <t>SREDNJO-
BOSANSKI</t>
  </si>
  <si>
    <t>HERCEGOVAČKO-
NERETVANSKI</t>
  </si>
  <si>
    <t>ZAPADNO-
HERCEGOVAČKI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</si>
</sst>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0"/>
      <name val="Arial"/>
      <charset val="238"/>
    </font>
    <font>
      <sz val="8"/>
      <name val="Arial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CE"/>
      <family val="2"/>
      <charset val="238"/>
    </font>
    <font>
      <sz val="10"/>
      <name val="Arial Narrow"/>
      <family val="2"/>
      <charset val="238"/>
    </font>
    <font>
      <sz val="9"/>
      <name val="Arial"/>
      <family val="2"/>
    </font>
    <font>
      <sz val="10"/>
      <name val="Arial"/>
      <family val="2"/>
      <charset val="238"/>
    </font>
    <font>
      <b/>
      <i/>
      <sz val="9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i/>
      <sz val="10"/>
      <name val="Arial Narrow"/>
      <family val="2"/>
      <charset val="238"/>
    </font>
    <font>
      <i/>
      <vertAlign val="superscript"/>
      <sz val="10"/>
      <name val="Arial Narrow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i/>
      <sz val="10"/>
      <name val="Arial CE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i/>
      <sz val="10"/>
      <name val="Arial CE"/>
      <charset val="238"/>
    </font>
    <font>
      <sz val="10"/>
      <color rgb="FF000000"/>
      <name val="Arial Narrow"/>
      <family val="2"/>
      <charset val="238"/>
    </font>
    <font>
      <sz val="10"/>
      <color indexed="1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0" fontId="8" fillId="0" borderId="0"/>
    <xf numFmtId="0" fontId="8" fillId="0" borderId="0"/>
  </cellStyleXfs>
  <cellXfs count="202">
    <xf numFmtId="0" fontId="0" fillId="0" borderId="0" xfId="0"/>
    <xf numFmtId="0" fontId="2" fillId="2" borderId="0" xfId="0" applyFont="1" applyFill="1"/>
    <xf numFmtId="3" fontId="2" fillId="2" borderId="0" xfId="0" applyNumberFormat="1" applyFont="1" applyFill="1"/>
    <xf numFmtId="1" fontId="3" fillId="2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right"/>
    </xf>
    <xf numFmtId="3" fontId="2" fillId="0" borderId="0" xfId="0" applyNumberFormat="1" applyFont="1" applyFill="1"/>
    <xf numFmtId="3" fontId="3" fillId="0" borderId="0" xfId="0" applyNumberFormat="1" applyFont="1"/>
    <xf numFmtId="3" fontId="4" fillId="0" borderId="0" xfId="0" applyNumberFormat="1" applyFont="1"/>
    <xf numFmtId="3" fontId="3" fillId="0" borderId="0" xfId="0" applyNumberFormat="1" applyFont="1" applyAlignment="1">
      <alignment horizontal="left"/>
    </xf>
    <xf numFmtId="3" fontId="2" fillId="0" borderId="0" xfId="0" applyNumberFormat="1" applyFont="1"/>
    <xf numFmtId="3" fontId="2" fillId="0" borderId="0" xfId="0" applyNumberFormat="1" applyFont="1" applyBorder="1"/>
    <xf numFmtId="3" fontId="2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horizontal="left" wrapText="1"/>
    </xf>
    <xf numFmtId="0" fontId="2" fillId="0" borderId="0" xfId="0" applyFont="1"/>
    <xf numFmtId="3" fontId="2" fillId="0" borderId="2" xfId="0" applyNumberFormat="1" applyFont="1" applyBorder="1"/>
    <xf numFmtId="0" fontId="3" fillId="0" borderId="0" xfId="0" applyFont="1" applyBorder="1"/>
    <xf numFmtId="0" fontId="3" fillId="0" borderId="0" xfId="0" applyFont="1"/>
    <xf numFmtId="3" fontId="2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left" vertical="center"/>
    </xf>
    <xf numFmtId="0" fontId="3" fillId="0" borderId="0" xfId="0" applyFont="1" applyFill="1" applyAlignment="1">
      <alignment horizontal="right"/>
    </xf>
    <xf numFmtId="2" fontId="2" fillId="0" borderId="0" xfId="0" applyNumberFormat="1" applyFont="1"/>
    <xf numFmtId="0" fontId="2" fillId="0" borderId="0" xfId="0" applyFont="1" applyBorder="1"/>
    <xf numFmtId="0" fontId="4" fillId="0" borderId="0" xfId="0" applyFont="1"/>
    <xf numFmtId="3" fontId="7" fillId="2" borderId="0" xfId="0" applyNumberFormat="1" applyFont="1" applyFill="1"/>
    <xf numFmtId="0" fontId="2" fillId="0" borderId="0" xfId="0" applyFont="1" applyAlignment="1">
      <alignment horizontal="right"/>
    </xf>
    <xf numFmtId="3" fontId="3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1" fontId="2" fillId="0" borderId="0" xfId="0" applyNumberFormat="1" applyFont="1"/>
    <xf numFmtId="3" fontId="6" fillId="0" borderId="0" xfId="0" applyNumberFormat="1" applyFont="1" applyAlignment="1">
      <alignment vertical="top"/>
    </xf>
    <xf numFmtId="3" fontId="3" fillId="2" borderId="0" xfId="0" applyNumberFormat="1" applyFont="1" applyFill="1" applyAlignment="1"/>
    <xf numFmtId="3" fontId="4" fillId="2" borderId="0" xfId="0" applyNumberFormat="1" applyFont="1" applyFill="1" applyAlignment="1"/>
    <xf numFmtId="0" fontId="7" fillId="2" borderId="0" xfId="0" applyFont="1" applyFill="1"/>
    <xf numFmtId="3" fontId="3" fillId="0" borderId="0" xfId="0" applyNumberFormat="1" applyFont="1" applyBorder="1" applyAlignment="1"/>
    <xf numFmtId="3" fontId="4" fillId="0" borderId="0" xfId="0" applyNumberFormat="1" applyFont="1" applyBorder="1" applyAlignment="1"/>
    <xf numFmtId="3" fontId="3" fillId="2" borderId="0" xfId="0" applyNumberFormat="1" applyFont="1" applyFill="1" applyAlignment="1">
      <alignment horizontal="center"/>
    </xf>
    <xf numFmtId="3" fontId="4" fillId="0" borderId="0" xfId="0" applyNumberFormat="1" applyFont="1" applyAlignment="1">
      <alignment horizontal="center"/>
    </xf>
    <xf numFmtId="3" fontId="3" fillId="0" borderId="0" xfId="0" applyNumberFormat="1" applyFont="1" applyAlignment="1"/>
    <xf numFmtId="3" fontId="3" fillId="0" borderId="0" xfId="0" applyNumberFormat="1" applyFont="1" applyAlignment="1">
      <alignment horizontal="center"/>
    </xf>
    <xf numFmtId="3" fontId="2" fillId="0" borderId="0" xfId="0" applyNumberFormat="1" applyFont="1" applyFill="1" applyAlignment="1">
      <alignment horizontal="left"/>
    </xf>
    <xf numFmtId="3" fontId="2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left" vertical="top"/>
    </xf>
    <xf numFmtId="3" fontId="3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horizontal="right"/>
    </xf>
    <xf numFmtId="0" fontId="6" fillId="0" borderId="0" xfId="0" applyFont="1"/>
    <xf numFmtId="3" fontId="11" fillId="0" borderId="0" xfId="0" applyNumberFormat="1" applyFont="1"/>
    <xf numFmtId="0" fontId="6" fillId="0" borderId="0" xfId="0" applyFont="1" applyFill="1" applyAlignment="1">
      <alignment horizontal="right"/>
    </xf>
    <xf numFmtId="3" fontId="10" fillId="0" borderId="0" xfId="0" applyNumberFormat="1" applyFont="1" applyAlignment="1">
      <alignment horizontal="left"/>
    </xf>
    <xf numFmtId="3" fontId="6" fillId="0" borderId="0" xfId="0" applyNumberFormat="1" applyFont="1"/>
    <xf numFmtId="3" fontId="10" fillId="0" borderId="0" xfId="0" applyNumberFormat="1" applyFont="1"/>
    <xf numFmtId="3" fontId="10" fillId="0" borderId="1" xfId="0" applyNumberFormat="1" applyFont="1" applyBorder="1" applyAlignment="1">
      <alignment horizontal="center" vertical="center" wrapText="1"/>
    </xf>
    <xf numFmtId="3" fontId="10" fillId="0" borderId="3" xfId="0" applyNumberFormat="1" applyFont="1" applyBorder="1" applyAlignment="1">
      <alignment horizontal="center" vertical="center" wrapText="1"/>
    </xf>
    <xf numFmtId="3" fontId="10" fillId="0" borderId="12" xfId="0" applyNumberFormat="1" applyFont="1" applyBorder="1" applyAlignment="1">
      <alignment horizontal="center" vertical="center" wrapText="1"/>
    </xf>
    <xf numFmtId="3" fontId="6" fillId="0" borderId="0" xfId="0" applyNumberFormat="1" applyFont="1" applyAlignment="1">
      <alignment vertical="top" wrapText="1"/>
    </xf>
    <xf numFmtId="3" fontId="10" fillId="0" borderId="0" xfId="0" applyNumberFormat="1" applyFont="1" applyAlignment="1">
      <alignment vertical="top" wrapText="1"/>
    </xf>
    <xf numFmtId="3" fontId="6" fillId="0" borderId="0" xfId="0" applyNumberFormat="1" applyFont="1" applyFill="1"/>
    <xf numFmtId="3" fontId="6" fillId="0" borderId="0" xfId="0" applyNumberFormat="1" applyFont="1" applyFill="1" applyAlignment="1">
      <alignment horizontal="left" wrapText="1"/>
    </xf>
    <xf numFmtId="3" fontId="6" fillId="0" borderId="0" xfId="0" applyNumberFormat="1" applyFont="1" applyAlignment="1"/>
    <xf numFmtId="3" fontId="13" fillId="0" borderId="0" xfId="0" applyNumberFormat="1" applyFont="1" applyAlignment="1"/>
    <xf numFmtId="3" fontId="11" fillId="0" borderId="0" xfId="0" applyNumberFormat="1" applyFont="1" applyAlignment="1"/>
    <xf numFmtId="3" fontId="6" fillId="0" borderId="0" xfId="0" applyNumberFormat="1" applyFont="1" applyAlignment="1">
      <alignment horizontal="right" vertical="top"/>
    </xf>
    <xf numFmtId="3" fontId="3" fillId="2" borderId="0" xfId="0" applyNumberFormat="1" applyFont="1" applyFill="1" applyAlignment="1">
      <alignment horizontal="center" vertical="center"/>
    </xf>
    <xf numFmtId="3" fontId="6" fillId="2" borderId="0" xfId="0" applyNumberFormat="1" applyFont="1" applyFill="1"/>
    <xf numFmtId="4" fontId="2" fillId="0" borderId="0" xfId="0" applyNumberFormat="1" applyFont="1"/>
    <xf numFmtId="3" fontId="3" fillId="2" borderId="0" xfId="0" applyNumberFormat="1" applyFont="1" applyFill="1" applyAlignment="1">
      <alignment horizontal="center"/>
    </xf>
    <xf numFmtId="0" fontId="6" fillId="0" borderId="0" xfId="0" applyFont="1" applyAlignment="1">
      <alignment horizontal="right"/>
    </xf>
    <xf numFmtId="3" fontId="10" fillId="0" borderId="0" xfId="0" applyNumberFormat="1" applyFont="1" applyAlignment="1">
      <alignment horizontal="right" vertical="top"/>
    </xf>
    <xf numFmtId="3" fontId="10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8" fillId="0" borderId="0" xfId="0" applyFont="1" applyAlignment="1">
      <alignment horizontal="left"/>
    </xf>
    <xf numFmtId="0" fontId="19" fillId="0" borderId="0" xfId="0" applyFont="1"/>
    <xf numFmtId="0" fontId="19" fillId="0" borderId="0" xfId="0" applyFont="1" applyAlignment="1">
      <alignment horizontal="left"/>
    </xf>
    <xf numFmtId="0" fontId="19" fillId="0" borderId="0" xfId="0" quotePrefix="1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/>
    <xf numFmtId="0" fontId="11" fillId="0" borderId="0" xfId="0" quotePrefix="1" applyFont="1" applyAlignment="1">
      <alignment horizontal="left"/>
    </xf>
    <xf numFmtId="0" fontId="10" fillId="0" borderId="0" xfId="0" applyFont="1"/>
    <xf numFmtId="0" fontId="15" fillId="0" borderId="4" xfId="0" applyFont="1" applyFill="1" applyBorder="1"/>
    <xf numFmtId="0" fontId="15" fillId="0" borderId="5" xfId="0" applyFont="1" applyFill="1" applyBorder="1"/>
    <xf numFmtId="0" fontId="15" fillId="0" borderId="6" xfId="0" applyFont="1" applyFill="1" applyBorder="1"/>
    <xf numFmtId="0" fontId="6" fillId="0" borderId="0" xfId="0" applyFont="1" applyFill="1"/>
    <xf numFmtId="0" fontId="15" fillId="0" borderId="7" xfId="0" applyFont="1" applyFill="1" applyBorder="1"/>
    <xf numFmtId="0" fontId="15" fillId="0" borderId="8" xfId="0" applyFont="1" applyFill="1" applyBorder="1"/>
    <xf numFmtId="0" fontId="14" fillId="0" borderId="9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center"/>
    </xf>
    <xf numFmtId="0" fontId="15" fillId="0" borderId="9" xfId="0" applyFont="1" applyFill="1" applyBorder="1"/>
    <xf numFmtId="0" fontId="14" fillId="0" borderId="6" xfId="0" applyFont="1" applyFill="1" applyBorder="1"/>
    <xf numFmtId="0" fontId="15" fillId="0" borderId="9" xfId="0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0" fontId="15" fillId="0" borderId="8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center"/>
    </xf>
    <xf numFmtId="0" fontId="16" fillId="0" borderId="9" xfId="0" applyFont="1" applyFill="1" applyBorder="1" applyAlignment="1">
      <alignment horizontal="center"/>
    </xf>
    <xf numFmtId="0" fontId="14" fillId="0" borderId="8" xfId="0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15" fillId="0" borderId="10" xfId="0" applyFont="1" applyFill="1" applyBorder="1"/>
    <xf numFmtId="0" fontId="15" fillId="0" borderId="11" xfId="0" applyFont="1" applyFill="1" applyBorder="1"/>
    <xf numFmtId="0" fontId="15" fillId="0" borderId="12" xfId="0" applyFont="1" applyFill="1" applyBorder="1"/>
    <xf numFmtId="0" fontId="16" fillId="0" borderId="12" xfId="0" applyFont="1" applyFill="1" applyBorder="1" applyAlignment="1">
      <alignment horizontal="center"/>
    </xf>
    <xf numFmtId="0" fontId="15" fillId="0" borderId="12" xfId="0" applyFont="1" applyFill="1" applyBorder="1" applyAlignment="1">
      <alignment horizontal="center"/>
    </xf>
    <xf numFmtId="0" fontId="16" fillId="0" borderId="11" xfId="0" applyFont="1" applyFill="1" applyBorder="1" applyAlignment="1">
      <alignment horizontal="center"/>
    </xf>
    <xf numFmtId="0" fontId="16" fillId="0" borderId="10" xfId="0" applyFont="1" applyFill="1" applyBorder="1" applyAlignment="1">
      <alignment horizont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6" fillId="0" borderId="0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10" fillId="0" borderId="0" xfId="0" applyFont="1" applyBorder="1"/>
    <xf numFmtId="0" fontId="11" fillId="0" borderId="0" xfId="0" applyFont="1" applyBorder="1"/>
    <xf numFmtId="0" fontId="6" fillId="0" borderId="4" xfId="0" applyFont="1" applyFill="1" applyBorder="1"/>
    <xf numFmtId="0" fontId="6" fillId="0" borderId="5" xfId="0" applyFont="1" applyFill="1" applyBorder="1"/>
    <xf numFmtId="0" fontId="6" fillId="0" borderId="7" xfId="0" applyFont="1" applyFill="1" applyBorder="1"/>
    <xf numFmtId="0" fontId="6" fillId="0" borderId="8" xfId="0" applyFont="1" applyFill="1" applyBorder="1"/>
    <xf numFmtId="0" fontId="6" fillId="0" borderId="10" xfId="0" applyFont="1" applyFill="1" applyBorder="1"/>
    <xf numFmtId="0" fontId="6" fillId="0" borderId="11" xfId="0" applyFont="1" applyFill="1" applyBorder="1"/>
    <xf numFmtId="3" fontId="21" fillId="0" borderId="0" xfId="0" applyNumberFormat="1" applyFont="1" applyAlignment="1">
      <alignment horizontal="right" vertical="center"/>
    </xf>
    <xf numFmtId="0" fontId="21" fillId="0" borderId="0" xfId="0" applyFont="1" applyFill="1" applyAlignment="1">
      <alignment horizontal="right" vertical="center"/>
    </xf>
    <xf numFmtId="1" fontId="6" fillId="0" borderId="0" xfId="0" applyNumberFormat="1" applyFont="1" applyFill="1" applyAlignment="1">
      <alignment horizontal="right"/>
    </xf>
    <xf numFmtId="3" fontId="21" fillId="0" borderId="0" xfId="0" applyNumberFormat="1" applyFont="1" applyFill="1" applyAlignment="1">
      <alignment horizontal="right" vertical="center"/>
    </xf>
    <xf numFmtId="3" fontId="6" fillId="0" borderId="0" xfId="0" applyNumberFormat="1" applyFont="1" applyFill="1" applyAlignment="1">
      <alignment horizontal="right"/>
    </xf>
    <xf numFmtId="3" fontId="10" fillId="2" borderId="0" xfId="0" applyNumberFormat="1" applyFont="1" applyFill="1" applyAlignment="1">
      <alignment horizontal="center"/>
    </xf>
    <xf numFmtId="3" fontId="11" fillId="2" borderId="0" xfId="0" applyNumberFormat="1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3" fontId="10" fillId="0" borderId="6" xfId="0" applyNumberFormat="1" applyFont="1" applyBorder="1" applyAlignment="1">
      <alignment horizontal="center" vertical="center" wrapText="1"/>
    </xf>
    <xf numFmtId="3" fontId="10" fillId="0" borderId="9" xfId="0" applyNumberFormat="1" applyFont="1" applyBorder="1" applyAlignment="1">
      <alignment horizontal="center" vertical="center" wrapText="1"/>
    </xf>
    <xf numFmtId="3" fontId="10" fillId="0" borderId="12" xfId="0" applyNumberFormat="1" applyFont="1" applyBorder="1" applyAlignment="1">
      <alignment horizontal="center" vertical="center" wrapText="1"/>
    </xf>
    <xf numFmtId="3" fontId="10" fillId="0" borderId="0" xfId="0" applyNumberFormat="1" applyFont="1" applyAlignment="1">
      <alignment horizontal="center" vertical="top"/>
    </xf>
    <xf numFmtId="3" fontId="11" fillId="0" borderId="0" xfId="0" applyNumberFormat="1" applyFont="1" applyAlignment="1">
      <alignment horizontal="center" vertical="top"/>
    </xf>
    <xf numFmtId="3" fontId="11" fillId="0" borderId="2" xfId="0" applyNumberFormat="1" applyFont="1" applyBorder="1" applyAlignment="1">
      <alignment horizontal="center" vertical="top"/>
    </xf>
    <xf numFmtId="3" fontId="10" fillId="0" borderId="4" xfId="0" applyNumberFormat="1" applyFont="1" applyBorder="1" applyAlignment="1">
      <alignment horizontal="center" vertical="center" wrapText="1"/>
    </xf>
    <xf numFmtId="3" fontId="10" fillId="0" borderId="7" xfId="0" applyNumberFormat="1" applyFont="1" applyBorder="1" applyAlignment="1">
      <alignment horizontal="center" vertical="center" wrapText="1"/>
    </xf>
    <xf numFmtId="3" fontId="10" fillId="0" borderId="10" xfId="0" applyNumberFormat="1" applyFont="1" applyBorder="1" applyAlignment="1">
      <alignment horizontal="center" vertical="center" wrapText="1"/>
    </xf>
    <xf numFmtId="3" fontId="10" fillId="0" borderId="5" xfId="0" applyNumberFormat="1" applyFont="1" applyBorder="1" applyAlignment="1">
      <alignment horizontal="center" vertical="center" wrapText="1"/>
    </xf>
    <xf numFmtId="3" fontId="10" fillId="0" borderId="8" xfId="0" applyNumberFormat="1" applyFont="1" applyBorder="1" applyAlignment="1">
      <alignment horizontal="center" vertical="center" wrapText="1"/>
    </xf>
    <xf numFmtId="3" fontId="10" fillId="0" borderId="11" xfId="0" applyNumberFormat="1" applyFont="1" applyBorder="1" applyAlignment="1">
      <alignment horizontal="center" vertical="center" wrapText="1"/>
    </xf>
    <xf numFmtId="3" fontId="10" fillId="0" borderId="3" xfId="0" applyNumberFormat="1" applyFont="1" applyBorder="1" applyAlignment="1">
      <alignment horizontal="center" vertical="center" wrapText="1"/>
    </xf>
    <xf numFmtId="3" fontId="10" fillId="0" borderId="14" xfId="0" applyNumberFormat="1" applyFont="1" applyBorder="1" applyAlignment="1">
      <alignment horizontal="center" vertical="center" wrapText="1"/>
    </xf>
    <xf numFmtId="3" fontId="10" fillId="0" borderId="13" xfId="0" applyNumberFormat="1" applyFont="1" applyBorder="1" applyAlignment="1">
      <alignment horizontal="center" vertical="center" wrapText="1"/>
    </xf>
    <xf numFmtId="3" fontId="11" fillId="0" borderId="0" xfId="0" applyNumberFormat="1" applyFont="1" applyAlignment="1">
      <alignment horizontal="left"/>
    </xf>
    <xf numFmtId="3" fontId="10" fillId="0" borderId="0" xfId="0" applyNumberFormat="1" applyFont="1" applyAlignment="1">
      <alignment horizontal="center"/>
    </xf>
    <xf numFmtId="3" fontId="11" fillId="0" borderId="0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3" fillId="0" borderId="15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5" fillId="0" borderId="0" xfId="0" applyFont="1" applyAlignment="1">
      <alignment horizontal="left" wrapText="1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/>
    </xf>
    <xf numFmtId="0" fontId="16" fillId="0" borderId="11" xfId="0" applyFont="1" applyFill="1" applyBorder="1" applyAlignment="1">
      <alignment horizontal="center"/>
    </xf>
    <xf numFmtId="0" fontId="20" fillId="0" borderId="10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20" fillId="0" borderId="11" xfId="0" applyFont="1" applyFill="1" applyBorder="1" applyAlignment="1">
      <alignment horizontal="center"/>
    </xf>
    <xf numFmtId="0" fontId="16" fillId="0" borderId="9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4" fillId="0" borderId="4" xfId="0" applyFont="1" applyFill="1" applyBorder="1" applyAlignment="1">
      <alignment horizontal="center"/>
    </xf>
    <xf numFmtId="0" fontId="14" fillId="0" borderId="15" xfId="0" applyFont="1" applyFill="1" applyBorder="1" applyAlignment="1">
      <alignment horizontal="center"/>
    </xf>
    <xf numFmtId="0" fontId="14" fillId="0" borderId="5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center" wrapText="1"/>
    </xf>
    <xf numFmtId="0" fontId="14" fillId="0" borderId="9" xfId="0" applyFont="1" applyFill="1" applyBorder="1" applyAlignment="1">
      <alignment horizontal="center" wrapText="1"/>
    </xf>
    <xf numFmtId="0" fontId="16" fillId="0" borderId="2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 wrapText="1"/>
    </xf>
    <xf numFmtId="0" fontId="14" fillId="0" borderId="15" xfId="0" applyFont="1" applyFill="1" applyBorder="1" applyAlignment="1">
      <alignment horizontal="center" wrapText="1"/>
    </xf>
    <xf numFmtId="0" fontId="14" fillId="0" borderId="5" xfId="0" applyFont="1" applyFill="1" applyBorder="1" applyAlignment="1">
      <alignment horizontal="center" wrapText="1"/>
    </xf>
    <xf numFmtId="0" fontId="14" fillId="0" borderId="10" xfId="0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center" wrapText="1"/>
    </xf>
    <xf numFmtId="0" fontId="14" fillId="0" borderId="11" xfId="0" applyFont="1" applyFill="1" applyBorder="1" applyAlignment="1">
      <alignment horizontal="center" wrapText="1"/>
    </xf>
    <xf numFmtId="0" fontId="14" fillId="0" borderId="7" xfId="0" applyFont="1" applyFill="1" applyBorder="1" applyAlignment="1">
      <alignment horizontal="center"/>
    </xf>
    <xf numFmtId="0" fontId="14" fillId="0" borderId="8" xfId="0" applyFont="1" applyFill="1" applyBorder="1" applyAlignment="1">
      <alignment horizontal="center"/>
    </xf>
    <xf numFmtId="0" fontId="16" fillId="0" borderId="7" xfId="0" applyFont="1" applyFill="1" applyBorder="1" applyAlignment="1">
      <alignment horizontal="center"/>
    </xf>
    <xf numFmtId="0" fontId="16" fillId="0" borderId="8" xfId="0" applyFont="1" applyFill="1" applyBorder="1" applyAlignment="1">
      <alignment horizontal="center"/>
    </xf>
    <xf numFmtId="0" fontId="6" fillId="0" borderId="0" xfId="0" applyFont="1" applyAlignment="1">
      <alignment horizontal="left" wrapText="1"/>
    </xf>
  </cellXfs>
  <cellStyles count="4">
    <cellStyle name="Normal" xfId="0" builtinId="0"/>
    <cellStyle name="Normal 2" xfId="1"/>
    <cellStyle name="Normal 3" xfId="2"/>
    <cellStyle name="Normal 5" xfId="3"/>
  </cellStyles>
  <dxfs count="0"/>
  <tableStyles count="0" defaultTableStyle="TableStyleMedium2" defaultPivotStyle="PivotStyleLight16"/>
  <colors>
    <mruColors>
      <color rgb="FF993366"/>
      <color rgb="FF9999FF"/>
      <color rgb="FFFFFFCC"/>
      <color rgb="FFFFFF00"/>
      <color rgb="FF99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r>
              <a:rPr lang="bs-Latn-BA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1.1. Živorođeni, umrli  i prirodni</a:t>
            </a:r>
            <a:r>
              <a:rPr lang="bs-Latn-BA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 priraštaj</a:t>
            </a:r>
            <a:endParaRPr lang="bs-Latn-BA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r>
              <a:rPr lang="bs-Latn-BA" sz="900" b="0" i="1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Livebirths, deaths and natural increase</a:t>
            </a:r>
          </a:p>
        </c:rich>
      </c:tx>
      <c:layout>
        <c:manualLayout>
          <c:xMode val="edge"/>
          <c:yMode val="edge"/>
          <c:x val="0.3479443828170401"/>
          <c:y val="3.26878554312103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98571262780329"/>
          <c:y val="0.1770535705073506"/>
          <c:w val="0.8760371843151713"/>
          <c:h val="0.62923208930394592"/>
        </c:manualLayout>
      </c:layout>
      <c:barChart>
        <c:barDir val="col"/>
        <c:grouping val="clustered"/>
        <c:varyColors val="0"/>
        <c:ser>
          <c:idx val="0"/>
          <c:order val="0"/>
          <c:tx>
            <c:v>živorođeni livebirhts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VII</c:v>
                </c:pt>
                <c:pt idx="1">
                  <c:v>VIII</c:v>
                </c:pt>
                <c:pt idx="2">
                  <c:v>IX</c:v>
                </c:pt>
                <c:pt idx="3">
                  <c:v>X</c:v>
                </c:pt>
                <c:pt idx="4">
                  <c:v>XI</c:v>
                </c:pt>
                <c:pt idx="5">
                  <c:v>XII</c:v>
                </c:pt>
                <c:pt idx="6">
                  <c:v>I/2024</c:v>
                </c:pt>
                <c:pt idx="7">
                  <c:v>II/2024</c:v>
                </c:pt>
                <c:pt idx="8">
                  <c:v>III/2024</c:v>
                </c:pt>
                <c:pt idx="9">
                  <c:v>IV/2024</c:v>
                </c:pt>
                <c:pt idx="10">
                  <c:v>V/2024</c:v>
                </c:pt>
                <c:pt idx="11">
                  <c:v>VI/2024</c:v>
                </c:pt>
              </c:strCache>
            </c:strRef>
          </c:cat>
          <c:val>
            <c:numRef>
              <c:f>PubMjes!$C$23:$C$34</c:f>
              <c:numCache>
                <c:formatCode>#,##0</c:formatCode>
                <c:ptCount val="12"/>
                <c:pt idx="0">
                  <c:v>1303</c:v>
                </c:pt>
                <c:pt idx="1">
                  <c:v>1615</c:v>
                </c:pt>
                <c:pt idx="2">
                  <c:v>1406</c:v>
                </c:pt>
                <c:pt idx="3">
                  <c:v>1450</c:v>
                </c:pt>
                <c:pt idx="4">
                  <c:v>1471</c:v>
                </c:pt>
                <c:pt idx="5">
                  <c:v>1331</c:v>
                </c:pt>
                <c:pt idx="6">
                  <c:v>988</c:v>
                </c:pt>
                <c:pt idx="7" formatCode="General">
                  <c:v>1110</c:v>
                </c:pt>
                <c:pt idx="8">
                  <c:v>1166</c:v>
                </c:pt>
                <c:pt idx="9">
                  <c:v>1190</c:v>
                </c:pt>
                <c:pt idx="10">
                  <c:v>1244</c:v>
                </c:pt>
                <c:pt idx="11">
                  <c:v>1086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6D-4D7F-BF61-2239D99680AA}"/>
            </c:ext>
          </c:extLst>
        </c:ser>
        <c:ser>
          <c:idx val="1"/>
          <c:order val="1"/>
          <c:tx>
            <c:v>umrli 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VII</c:v>
                </c:pt>
                <c:pt idx="1">
                  <c:v>VIII</c:v>
                </c:pt>
                <c:pt idx="2">
                  <c:v>IX</c:v>
                </c:pt>
                <c:pt idx="3">
                  <c:v>X</c:v>
                </c:pt>
                <c:pt idx="4">
                  <c:v>XI</c:v>
                </c:pt>
                <c:pt idx="5">
                  <c:v>XII</c:v>
                </c:pt>
                <c:pt idx="6">
                  <c:v>I/2024</c:v>
                </c:pt>
                <c:pt idx="7">
                  <c:v>II/2024</c:v>
                </c:pt>
                <c:pt idx="8">
                  <c:v>III/2024</c:v>
                </c:pt>
                <c:pt idx="9">
                  <c:v>IV/2024</c:v>
                </c:pt>
                <c:pt idx="10">
                  <c:v>V/2024</c:v>
                </c:pt>
                <c:pt idx="11">
                  <c:v>VI/2024</c:v>
                </c:pt>
              </c:strCache>
            </c:strRef>
          </c:cat>
          <c:val>
            <c:numRef>
              <c:f>PubMjes!$D$23:$D$34</c:f>
              <c:numCache>
                <c:formatCode>#,##0</c:formatCode>
                <c:ptCount val="12"/>
                <c:pt idx="0">
                  <c:v>1531</c:v>
                </c:pt>
                <c:pt idx="1">
                  <c:v>1674</c:v>
                </c:pt>
                <c:pt idx="2">
                  <c:v>1642</c:v>
                </c:pt>
                <c:pt idx="3">
                  <c:v>1635</c:v>
                </c:pt>
                <c:pt idx="4">
                  <c:v>1744</c:v>
                </c:pt>
                <c:pt idx="5">
                  <c:v>1608</c:v>
                </c:pt>
                <c:pt idx="6">
                  <c:v>1478</c:v>
                </c:pt>
                <c:pt idx="7">
                  <c:v>1743</c:v>
                </c:pt>
                <c:pt idx="8">
                  <c:v>1554</c:v>
                </c:pt>
                <c:pt idx="9">
                  <c:v>1669</c:v>
                </c:pt>
                <c:pt idx="10">
                  <c:v>1692</c:v>
                </c:pt>
                <c:pt idx="11">
                  <c:v>1338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6D-4D7F-BF61-2239D99680AA}"/>
            </c:ext>
          </c:extLst>
        </c:ser>
        <c:ser>
          <c:idx val="2"/>
          <c:order val="2"/>
          <c:tx>
            <c:v>prirodni priraštaj natural increas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VII</c:v>
                </c:pt>
                <c:pt idx="1">
                  <c:v>VIII</c:v>
                </c:pt>
                <c:pt idx="2">
                  <c:v>IX</c:v>
                </c:pt>
                <c:pt idx="3">
                  <c:v>X</c:v>
                </c:pt>
                <c:pt idx="4">
                  <c:v>XI</c:v>
                </c:pt>
                <c:pt idx="5">
                  <c:v>XII</c:v>
                </c:pt>
                <c:pt idx="6">
                  <c:v>I/2024</c:v>
                </c:pt>
                <c:pt idx="7">
                  <c:v>II/2024</c:v>
                </c:pt>
                <c:pt idx="8">
                  <c:v>III/2024</c:v>
                </c:pt>
                <c:pt idx="9">
                  <c:v>IV/2024</c:v>
                </c:pt>
                <c:pt idx="10">
                  <c:v>V/2024</c:v>
                </c:pt>
                <c:pt idx="11">
                  <c:v>VI/2024</c:v>
                </c:pt>
              </c:strCache>
            </c:strRef>
          </c:cat>
          <c:val>
            <c:numRef>
              <c:f>PubMjes!$E$23:$E$34</c:f>
              <c:numCache>
                <c:formatCode>#,##0</c:formatCode>
                <c:ptCount val="12"/>
                <c:pt idx="0">
                  <c:v>-228</c:v>
                </c:pt>
                <c:pt idx="1">
                  <c:v>-59</c:v>
                </c:pt>
                <c:pt idx="2">
                  <c:v>-236</c:v>
                </c:pt>
                <c:pt idx="3">
                  <c:v>-185</c:v>
                </c:pt>
                <c:pt idx="4">
                  <c:v>-273</c:v>
                </c:pt>
                <c:pt idx="5">
                  <c:v>-277</c:v>
                </c:pt>
                <c:pt idx="6">
                  <c:v>-490</c:v>
                </c:pt>
                <c:pt idx="7">
                  <c:v>-633</c:v>
                </c:pt>
                <c:pt idx="8">
                  <c:v>-388</c:v>
                </c:pt>
                <c:pt idx="9">
                  <c:v>-479</c:v>
                </c:pt>
                <c:pt idx="10">
                  <c:v>-448</c:v>
                </c:pt>
                <c:pt idx="11">
                  <c:v>-252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6D-4D7F-BF61-2239D9968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9"/>
        <c:axId val="161106848"/>
        <c:axId val="236866616"/>
      </c:barChart>
      <c:dateAx>
        <c:axId val="161106848"/>
        <c:scaling>
          <c:orientation val="minMax"/>
        </c:scaling>
        <c:delete val="0"/>
        <c:axPos val="b"/>
        <c:numFmt formatCode="@" sourceLinked="0"/>
        <c:majorTickMark val="none"/>
        <c:minorTickMark val="out"/>
        <c:tickLblPos val="nextTo"/>
        <c:spPr>
          <a:ln w="3175" cap="flat">
            <a:solidFill>
              <a:schemeClr val="accent1"/>
            </a:solidFill>
            <a:prstDash val="solid"/>
            <a:bevel/>
          </a:ln>
        </c:spPr>
        <c:txPr>
          <a:bodyPr rot="-5400000" vert="horz" anchor="b" anchorCtr="0"/>
          <a:lstStyle/>
          <a:p>
            <a:pPr algn="ctr">
              <a:defRPr lang="bs-Latn-BA" sz="9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r-Latn-RS"/>
          </a:p>
        </c:txPr>
        <c:crossAx val="236866616"/>
        <c:crosses val="autoZero"/>
        <c:auto val="0"/>
        <c:lblOffset val="900"/>
        <c:baseTimeUnit val="days"/>
        <c:minorUnit val="1"/>
      </c:dateAx>
      <c:valAx>
        <c:axId val="236866616"/>
        <c:scaling>
          <c:orientation val="minMax"/>
          <c:max val="200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bs-Latn-BA" sz="9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r-Latn-RS"/>
          </a:p>
        </c:txPr>
        <c:crossAx val="161106848"/>
        <c:crossesAt val="1"/>
        <c:crossBetween val="between"/>
      </c:valAx>
      <c:spPr>
        <a:ln w="3175">
          <a:noFill/>
        </a:ln>
      </c:spPr>
    </c:plotArea>
    <c:legend>
      <c:legendPos val="b"/>
      <c:layout>
        <c:manualLayout>
          <c:xMode val="edge"/>
          <c:yMode val="edge"/>
          <c:x val="0.10337329357452966"/>
          <c:y val="0.89982197865453639"/>
          <c:w val="0.80320361853366062"/>
          <c:h val="9.305152379902739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algn="ctr">
            <a:defRPr lang="bs-Latn-BA" sz="9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76-4C39-8344-0497EB51BC2A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76-4C39-8344-0497EB51B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867400"/>
        <c:axId val="236867792"/>
      </c:barChart>
      <c:catAx>
        <c:axId val="236867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36867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68677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3686740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živorođeni-livebirths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35-4053-86E8-F026138FC1FD}"/>
            </c:ext>
          </c:extLst>
        </c:ser>
        <c:ser>
          <c:idx val="1"/>
          <c:order val="1"/>
          <c:tx>
            <c:v>umrli-deaths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35-4053-86E8-F026138FC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868576"/>
        <c:axId val="236868968"/>
      </c:barChart>
      <c:catAx>
        <c:axId val="23686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36868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68689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36868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BB-4052-A2CE-5897CA90B6F2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BB-4052-A2CE-5897CA90B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6869752"/>
        <c:axId val="236870144"/>
      </c:barChart>
      <c:catAx>
        <c:axId val="236869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36870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68701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3686975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E2-4BC0-BE28-85D733DB278C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E2-4BC0-BE28-85D733DB2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209008"/>
        <c:axId val="237209400"/>
      </c:barChart>
      <c:catAx>
        <c:axId val="23720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37209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2094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3720900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graf'!$B$51:$B$60</c:f>
              <c:numCache>
                <c:formatCode>General</c:formatCode>
                <c:ptCount val="10"/>
                <c:pt idx="0">
                  <c:v>107</c:v>
                </c:pt>
                <c:pt idx="1">
                  <c:v>18</c:v>
                </c:pt>
                <c:pt idx="2">
                  <c:v>163</c:v>
                </c:pt>
                <c:pt idx="3">
                  <c:v>192</c:v>
                </c:pt>
                <c:pt idx="4">
                  <c:v>11</c:v>
                </c:pt>
                <c:pt idx="5">
                  <c:v>128</c:v>
                </c:pt>
                <c:pt idx="6">
                  <c:v>93</c:v>
                </c:pt>
                <c:pt idx="7">
                  <c:v>24</c:v>
                </c:pt>
                <c:pt idx="8">
                  <c:v>240</c:v>
                </c:pt>
                <c:pt idx="9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47-404F-8896-68696E872126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graf'!$C$51:$C$60</c:f>
              <c:numCache>
                <c:formatCode>General</c:formatCode>
                <c:ptCount val="10"/>
                <c:pt idx="0">
                  <c:v>18</c:v>
                </c:pt>
                <c:pt idx="1">
                  <c:v>3</c:v>
                </c:pt>
                <c:pt idx="2">
                  <c:v>6</c:v>
                </c:pt>
                <c:pt idx="3">
                  <c:v>7</c:v>
                </c:pt>
                <c:pt idx="4">
                  <c:v>0</c:v>
                </c:pt>
                <c:pt idx="5">
                  <c:v>8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47-404F-8896-68696E872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7208224"/>
        <c:axId val="237207832"/>
      </c:barChart>
      <c:catAx>
        <c:axId val="23720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37207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2078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3720822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73-477D-A6DE-B644D9DD621E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73-477D-A6DE-B644D9DD6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208616"/>
        <c:axId val="237210184"/>
      </c:barChart>
      <c:catAx>
        <c:axId val="237208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37210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2101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3720861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bs-Latn-BA" sz="900" b="1"/>
              <a:t>3.1. Živorođeni,</a:t>
            </a:r>
            <a:r>
              <a:rPr lang="bs-Latn-BA" sz="900" b="1" baseline="0"/>
              <a:t> umrli i prirodni priraštaj, juni/lipanj 2024.</a:t>
            </a:r>
            <a:r>
              <a:rPr lang="bs-Latn-BA" sz="900" baseline="0"/>
              <a:t>                                                                                   </a:t>
            </a:r>
            <a:r>
              <a:rPr lang="bs-Latn-BA" sz="900" i="1" baseline="0"/>
              <a:t>Livebirths, deaths and natural increase, June 2024   </a:t>
            </a:r>
            <a:endParaRPr lang="bs-Latn-BA" sz="900" i="1"/>
          </a:p>
        </c:rich>
      </c:tx>
      <c:layout>
        <c:manualLayout>
          <c:xMode val="edge"/>
          <c:yMode val="edge"/>
          <c:x val="0.33789391522138162"/>
          <c:y val="1.4560475022589448E-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5606900104193903E-2"/>
          <c:y val="2.248324806768914E-2"/>
          <c:w val="0.91439309989580608"/>
          <c:h val="0.67575594755870327"/>
        </c:manualLayout>
      </c:layout>
      <c:barChart>
        <c:barDir val="col"/>
        <c:grouping val="clustered"/>
        <c:varyColors val="0"/>
        <c:ser>
          <c:idx val="0"/>
          <c:order val="0"/>
          <c:tx>
            <c:v>živorođeni 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'graf_juni 2024'!$B$27:$B$36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'graf_juni 2024'!$C$14:$C$23</c:f>
              <c:numCache>
                <c:formatCode>#,##0</c:formatCode>
                <c:ptCount val="10"/>
                <c:pt idx="0">
                  <c:v>98</c:v>
                </c:pt>
                <c:pt idx="1">
                  <c:v>15</c:v>
                </c:pt>
                <c:pt idx="2">
                  <c:v>209</c:v>
                </c:pt>
                <c:pt idx="3">
                  <c:v>221</c:v>
                </c:pt>
                <c:pt idx="4">
                  <c:v>15</c:v>
                </c:pt>
                <c:pt idx="5">
                  <c:v>105</c:v>
                </c:pt>
                <c:pt idx="6">
                  <c:v>100</c:v>
                </c:pt>
                <c:pt idx="7">
                  <c:v>67</c:v>
                </c:pt>
                <c:pt idx="8">
                  <c:v>243</c:v>
                </c:pt>
                <c:pt idx="9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B3-4D6A-82F5-87A65F43000D}"/>
            </c:ext>
          </c:extLst>
        </c:ser>
        <c:ser>
          <c:idx val="1"/>
          <c:order val="1"/>
          <c:tx>
            <c:v>umrli deaths</c:v>
          </c:tx>
          <c:spPr>
            <a:solidFill>
              <a:srgbClr val="993366"/>
            </a:solidFill>
            <a:ln w="12700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'graf_juni 2024'!$B$27:$B$36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'graf_juni 2024'!$D$14:$D$23</c:f>
              <c:numCache>
                <c:formatCode>#,##0</c:formatCode>
                <c:ptCount val="10"/>
                <c:pt idx="0">
                  <c:v>154</c:v>
                </c:pt>
                <c:pt idx="1">
                  <c:v>31</c:v>
                </c:pt>
                <c:pt idx="2">
                  <c:v>244</c:v>
                </c:pt>
                <c:pt idx="3">
                  <c:v>189</c:v>
                </c:pt>
                <c:pt idx="4">
                  <c:v>22</c:v>
                </c:pt>
                <c:pt idx="5">
                  <c:v>145</c:v>
                </c:pt>
                <c:pt idx="6">
                  <c:v>161</c:v>
                </c:pt>
                <c:pt idx="7">
                  <c:v>57</c:v>
                </c:pt>
                <c:pt idx="8">
                  <c:v>304</c:v>
                </c:pt>
                <c:pt idx="9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B3-4D6A-82F5-87A65F43000D}"/>
            </c:ext>
          </c:extLst>
        </c:ser>
        <c:ser>
          <c:idx val="2"/>
          <c:order val="2"/>
          <c:tx>
            <c:v>prirodni priraštaj natural increase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'graf_juni 2024'!$B$27:$B$36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'graf_juni 2024'!$E$14:$E$23</c:f>
              <c:numCache>
                <c:formatCode>#,##0</c:formatCode>
                <c:ptCount val="10"/>
                <c:pt idx="0">
                  <c:v>-56</c:v>
                </c:pt>
                <c:pt idx="1">
                  <c:v>-16</c:v>
                </c:pt>
                <c:pt idx="2">
                  <c:v>-35</c:v>
                </c:pt>
                <c:pt idx="3">
                  <c:v>32</c:v>
                </c:pt>
                <c:pt idx="4">
                  <c:v>-7</c:v>
                </c:pt>
                <c:pt idx="5">
                  <c:v>-40</c:v>
                </c:pt>
                <c:pt idx="6">
                  <c:v>-61</c:v>
                </c:pt>
                <c:pt idx="7">
                  <c:v>10</c:v>
                </c:pt>
                <c:pt idx="8">
                  <c:v>-61</c:v>
                </c:pt>
                <c:pt idx="9">
                  <c:v>-18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B3-4D6A-82F5-87A65F430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0"/>
        <c:axId val="238360904"/>
        <c:axId val="238361296"/>
      </c:barChart>
      <c:catAx>
        <c:axId val="238360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640000" vert="horz" anchor="t" anchorCtr="0"/>
          <a:lstStyle/>
          <a:p>
            <a:pPr>
              <a:defRPr/>
            </a:pPr>
            <a:endParaRPr lang="sr-Latn-RS"/>
          </a:p>
        </c:txPr>
        <c:crossAx val="238361296"/>
        <c:crosses val="autoZero"/>
        <c:auto val="0"/>
        <c:lblAlgn val="ctr"/>
        <c:lblOffset val="1000"/>
        <c:tickLblSkip val="1"/>
        <c:tickMarkSkip val="1"/>
        <c:noMultiLvlLbl val="1"/>
      </c:catAx>
      <c:valAx>
        <c:axId val="238361296"/>
        <c:scaling>
          <c:orientation val="minMax"/>
          <c:max val="450"/>
          <c:min val="-17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sr-Latn-RS"/>
          </a:p>
        </c:txPr>
        <c:crossAx val="238360904"/>
        <c:crossesAt val="1"/>
        <c:crossBetween val="between"/>
        <c:majorUnit val="100"/>
        <c:minorUnit val="5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8216626387048154"/>
          <c:y val="0.94293813273340832"/>
          <c:w val="0.66897787241730511"/>
          <c:h val="5.7061867266591668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 algn="ctr">
        <a:defRPr lang="bs-Latn-BA" sz="900" b="0" i="0" u="none" strike="noStrike" kern="1200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bs-Latn-BA" sz="900" b="1"/>
              <a:t>3.2. Zaključeni i razvedeni brakovi, juni/lipanj 2</a:t>
            </a:r>
            <a:r>
              <a:rPr lang="bs-Latn-BA" sz="900" b="1" baseline="0"/>
              <a:t>024. </a:t>
            </a:r>
          </a:p>
          <a:p>
            <a:pPr>
              <a:defRPr sz="900"/>
            </a:pPr>
            <a:r>
              <a:rPr lang="bs-Latn-BA" sz="900" b="0" i="1" baseline="0"/>
              <a:t>Marriages and divorces June 2024</a:t>
            </a:r>
            <a:endParaRPr lang="bs-Latn-BA" sz="900" b="0" i="1"/>
          </a:p>
        </c:rich>
      </c:tx>
      <c:layout>
        <c:manualLayout>
          <c:xMode val="edge"/>
          <c:yMode val="edge"/>
          <c:x val="0.31478294529129613"/>
          <c:y val="1.891252955082742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6003960884882649E-2"/>
          <c:y val="0.1413210158274964"/>
          <c:w val="0.88197352606329826"/>
          <c:h val="0.44381743926129474"/>
        </c:manualLayout>
      </c:layout>
      <c:barChart>
        <c:barDir val="col"/>
        <c:grouping val="stacked"/>
        <c:varyColors val="0"/>
        <c:ser>
          <c:idx val="0"/>
          <c:order val="0"/>
          <c:tx>
            <c:v>zaključeni brakovi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'graf_juni 2024'!$B$14:$B$23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'graf_juni 2024'!$G$14:$G$23</c:f>
              <c:numCache>
                <c:formatCode>#,##0</c:formatCode>
                <c:ptCount val="10"/>
                <c:pt idx="0">
                  <c:v>122</c:v>
                </c:pt>
                <c:pt idx="1">
                  <c:v>5</c:v>
                </c:pt>
                <c:pt idx="2">
                  <c:v>179</c:v>
                </c:pt>
                <c:pt idx="3">
                  <c:v>180</c:v>
                </c:pt>
                <c:pt idx="4">
                  <c:v>10</c:v>
                </c:pt>
                <c:pt idx="5">
                  <c:v>118</c:v>
                </c:pt>
                <c:pt idx="6">
                  <c:v>89</c:v>
                </c:pt>
                <c:pt idx="7">
                  <c:v>49</c:v>
                </c:pt>
                <c:pt idx="8">
                  <c:v>192</c:v>
                </c:pt>
                <c:pt idx="9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ED-4D29-A512-0AEA72764D0E}"/>
            </c:ext>
          </c:extLst>
        </c:ser>
        <c:ser>
          <c:idx val="1"/>
          <c:order val="1"/>
          <c:tx>
            <c:v>razvedeni brakovi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'graf_juni 2024'!$B$14:$B$23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'graf_juni 2024'!$H$14:$H$23</c:f>
              <c:numCache>
                <c:formatCode>#,##0</c:formatCode>
                <c:ptCount val="10"/>
                <c:pt idx="0">
                  <c:v>22</c:v>
                </c:pt>
                <c:pt idx="1">
                  <c:v>3</c:v>
                </c:pt>
                <c:pt idx="2">
                  <c:v>25</c:v>
                </c:pt>
                <c:pt idx="3">
                  <c:v>17</c:v>
                </c:pt>
                <c:pt idx="4">
                  <c:v>3</c:v>
                </c:pt>
                <c:pt idx="5">
                  <c:v>4</c:v>
                </c:pt>
                <c:pt idx="6">
                  <c:v>18</c:v>
                </c:pt>
                <c:pt idx="7">
                  <c:v>7</c:v>
                </c:pt>
                <c:pt idx="8">
                  <c:v>37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ED-4D29-A512-0AEA72764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8362080"/>
        <c:axId val="238362472"/>
      </c:barChart>
      <c:catAx>
        <c:axId val="23836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240000" vert="horz"/>
          <a:lstStyle/>
          <a:p>
            <a:pPr>
              <a:defRPr sz="900"/>
            </a:pPr>
            <a:endParaRPr lang="sr-Latn-RS"/>
          </a:p>
        </c:txPr>
        <c:crossAx val="238362472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238362472"/>
        <c:scaling>
          <c:orientation val="minMax"/>
          <c:max val="250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r-Latn-RS"/>
          </a:p>
        </c:txPr>
        <c:crossAx val="238362080"/>
        <c:crosses val="autoZero"/>
        <c:crossBetween val="between"/>
        <c:majorUnit val="50"/>
        <c:minorUnit val="5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1698450484387127"/>
          <c:y val="0.96041777601041811"/>
          <c:w val="0.57630086936807323"/>
          <c:h val="3.95822239895818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algn="ctr">
            <a:defRPr lang="bs-Latn-BA" sz="9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 algn="ctr">
        <a:defRPr lang="bs-Latn-BA" sz="900" b="0" i="0" u="none" strike="noStrike" kern="1200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40105</xdr:colOff>
      <xdr:row>21</xdr:row>
      <xdr:rowOff>30078</xdr:rowOff>
    </xdr:from>
    <xdr:to>
      <xdr:col>7</xdr:col>
      <xdr:colOff>661737</xdr:colOff>
      <xdr:row>36</xdr:row>
      <xdr:rowOff>0</xdr:rowOff>
    </xdr:to>
    <xdr:graphicFrame macro="">
      <xdr:nvGraphicFramePr>
        <xdr:cNvPr id="735978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0</xdr:row>
      <xdr:rowOff>0</xdr:rowOff>
    </xdr:from>
    <xdr:to>
      <xdr:col>8</xdr:col>
      <xdr:colOff>352425</xdr:colOff>
      <xdr:row>0</xdr:row>
      <xdr:rowOff>0</xdr:rowOff>
    </xdr:to>
    <xdr:graphicFrame macro="">
      <xdr:nvGraphicFramePr>
        <xdr:cNvPr id="912955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219075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5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6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24</xdr:row>
      <xdr:rowOff>38099</xdr:rowOff>
    </xdr:from>
    <xdr:to>
      <xdr:col>8</xdr:col>
      <xdr:colOff>590550</xdr:colOff>
      <xdr:row>40</xdr:row>
      <xdr:rowOff>123824</xdr:rowOff>
    </xdr:to>
    <xdr:graphicFrame macro="">
      <xdr:nvGraphicFramePr>
        <xdr:cNvPr id="912956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40</xdr:row>
      <xdr:rowOff>152401</xdr:rowOff>
    </xdr:from>
    <xdr:to>
      <xdr:col>8</xdr:col>
      <xdr:colOff>542924</xdr:colOff>
      <xdr:row>57</xdr:row>
      <xdr:rowOff>19050</xdr:rowOff>
    </xdr:to>
    <xdr:graphicFrame macro="">
      <xdr:nvGraphicFramePr>
        <xdr:cNvPr id="9129564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disk\Novembar\NOVEMB2008\2004Vilalna\Oktobar03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ocuments%20and%20Settings\sabinaf\My%20Documents\Melissa\oktobar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50">
          <cell r="B50">
            <v>218</v>
          </cell>
          <cell r="C50">
            <v>18</v>
          </cell>
        </row>
        <row r="51">
          <cell r="B51">
            <v>14</v>
          </cell>
          <cell r="C51">
            <v>6</v>
          </cell>
        </row>
        <row r="52">
          <cell r="B52">
            <v>318</v>
          </cell>
          <cell r="C52">
            <v>9</v>
          </cell>
        </row>
        <row r="53">
          <cell r="B53">
            <v>242</v>
          </cell>
          <cell r="C53">
            <v>17</v>
          </cell>
        </row>
        <row r="54">
          <cell r="B54">
            <v>24</v>
          </cell>
          <cell r="C54">
            <v>1</v>
          </cell>
        </row>
        <row r="55">
          <cell r="B55">
            <v>164</v>
          </cell>
          <cell r="C55">
            <v>4</v>
          </cell>
        </row>
        <row r="56">
          <cell r="B56">
            <v>99</v>
          </cell>
          <cell r="C56">
            <v>1</v>
          </cell>
        </row>
        <row r="57">
          <cell r="B57">
            <v>36</v>
          </cell>
          <cell r="C57">
            <v>0</v>
          </cell>
        </row>
        <row r="58">
          <cell r="B58">
            <v>302</v>
          </cell>
          <cell r="C58">
            <v>2</v>
          </cell>
        </row>
        <row r="59">
          <cell r="B59">
            <v>23</v>
          </cell>
          <cell r="C59">
            <v>5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ktobar"/>
      <sheetName val="Kumul 0110"/>
      <sheetName val="po mjesecima"/>
      <sheetName val="radnigraf "/>
      <sheetName val=" graf"/>
    </sheetNames>
    <sheetDataSet>
      <sheetData sheetId="0"/>
      <sheetData sheetId="1"/>
      <sheetData sheetId="2"/>
      <sheetData sheetId="3"/>
      <sheetData sheetId="4">
        <row r="51">
          <cell r="B51">
            <v>107</v>
          </cell>
          <cell r="C51">
            <v>18</v>
          </cell>
        </row>
        <row r="52">
          <cell r="B52">
            <v>18</v>
          </cell>
          <cell r="C52">
            <v>3</v>
          </cell>
        </row>
        <row r="53">
          <cell r="B53">
            <v>163</v>
          </cell>
          <cell r="C53">
            <v>6</v>
          </cell>
        </row>
        <row r="54">
          <cell r="B54">
            <v>192</v>
          </cell>
          <cell r="C54">
            <v>7</v>
          </cell>
        </row>
        <row r="55">
          <cell r="B55">
            <v>11</v>
          </cell>
          <cell r="C55">
            <v>0</v>
          </cell>
        </row>
        <row r="56">
          <cell r="B56">
            <v>128</v>
          </cell>
          <cell r="C56">
            <v>8</v>
          </cell>
        </row>
        <row r="57">
          <cell r="B57">
            <v>93</v>
          </cell>
          <cell r="C57">
            <v>1</v>
          </cell>
        </row>
        <row r="58">
          <cell r="B58">
            <v>24</v>
          </cell>
          <cell r="C58">
            <v>0</v>
          </cell>
        </row>
        <row r="59">
          <cell r="B59">
            <v>240</v>
          </cell>
          <cell r="C59">
            <v>0</v>
          </cell>
        </row>
        <row r="60">
          <cell r="B60">
            <v>16</v>
          </cell>
          <cell r="C6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8"/>
  <sheetViews>
    <sheetView showGridLines="0" zoomScale="95" zoomScaleNormal="95" workbookViewId="0">
      <selection activeCell="K21" sqref="K21"/>
    </sheetView>
  </sheetViews>
  <sheetFormatPr defaultColWidth="9.140625" defaultRowHeight="12" x14ac:dyDescent="0.2"/>
  <cols>
    <col min="1" max="1" width="10.7109375" style="23" customWidth="1"/>
    <col min="2" max="2" width="11.28515625" style="23" customWidth="1"/>
    <col min="3" max="3" width="10.85546875" style="23" customWidth="1"/>
    <col min="4" max="4" width="11.5703125" style="23" customWidth="1"/>
    <col min="5" max="5" width="10.42578125" style="23" customWidth="1"/>
    <col min="6" max="6" width="11.140625" style="23" customWidth="1"/>
    <col min="7" max="7" width="11.85546875" style="23" customWidth="1"/>
    <col min="8" max="8" width="10" style="23" customWidth="1"/>
    <col min="9" max="16384" width="9.140625" style="23"/>
  </cols>
  <sheetData>
    <row r="1" spans="1:9" s="2" customFormat="1" ht="13.5" x14ac:dyDescent="0.25">
      <c r="A1" s="124" t="s">
        <v>42</v>
      </c>
      <c r="B1" s="124"/>
      <c r="C1" s="124"/>
      <c r="D1" s="124"/>
      <c r="E1" s="124"/>
      <c r="F1" s="124"/>
      <c r="G1" s="124"/>
      <c r="H1" s="124"/>
      <c r="I1" s="29"/>
    </row>
    <row r="2" spans="1:9" s="2" customFormat="1" ht="13.5" x14ac:dyDescent="0.25">
      <c r="A2" s="125" t="s">
        <v>43</v>
      </c>
      <c r="B2" s="125"/>
      <c r="C2" s="125"/>
      <c r="D2" s="125"/>
      <c r="E2" s="125"/>
      <c r="F2" s="125"/>
      <c r="G2" s="125"/>
      <c r="H2" s="125"/>
      <c r="I2" s="30"/>
    </row>
    <row r="3" spans="1:9" ht="7.5" customHeight="1" x14ac:dyDescent="0.2"/>
    <row r="4" spans="1:9" s="31" customFormat="1" ht="12.75" customHeight="1" x14ac:dyDescent="0.25">
      <c r="A4" s="132" t="s">
        <v>25</v>
      </c>
      <c r="B4" s="129" t="s">
        <v>26</v>
      </c>
      <c r="C4" s="129" t="s">
        <v>27</v>
      </c>
      <c r="D4" s="129" t="s">
        <v>28</v>
      </c>
      <c r="E4" s="129" t="s">
        <v>29</v>
      </c>
      <c r="F4" s="129" t="s">
        <v>38</v>
      </c>
      <c r="G4" s="129" t="s">
        <v>39</v>
      </c>
      <c r="H4" s="126" t="s">
        <v>30</v>
      </c>
      <c r="I4" s="1"/>
    </row>
    <row r="5" spans="1:9" s="31" customFormat="1" ht="13.5" x14ac:dyDescent="0.25">
      <c r="A5" s="133"/>
      <c r="B5" s="130"/>
      <c r="C5" s="130"/>
      <c r="D5" s="130"/>
      <c r="E5" s="130"/>
      <c r="F5" s="130"/>
      <c r="G5" s="130"/>
      <c r="H5" s="127"/>
      <c r="I5" s="1"/>
    </row>
    <row r="6" spans="1:9" s="31" customFormat="1" ht="13.5" x14ac:dyDescent="0.25">
      <c r="A6" s="133"/>
      <c r="B6" s="130"/>
      <c r="C6" s="130"/>
      <c r="D6" s="130"/>
      <c r="E6" s="130"/>
      <c r="F6" s="130"/>
      <c r="G6" s="130"/>
      <c r="H6" s="127"/>
      <c r="I6" s="1"/>
    </row>
    <row r="7" spans="1:9" s="31" customFormat="1" ht="13.5" x14ac:dyDescent="0.25">
      <c r="A7" s="133"/>
      <c r="B7" s="130"/>
      <c r="C7" s="130"/>
      <c r="D7" s="130"/>
      <c r="E7" s="130"/>
      <c r="F7" s="130"/>
      <c r="G7" s="130"/>
      <c r="H7" s="127"/>
      <c r="I7" s="1"/>
    </row>
    <row r="8" spans="1:9" s="31" customFormat="1" ht="13.5" customHeight="1" x14ac:dyDescent="0.25">
      <c r="A8" s="134"/>
      <c r="B8" s="131"/>
      <c r="C8" s="131"/>
      <c r="D8" s="131"/>
      <c r="E8" s="131"/>
      <c r="F8" s="131"/>
      <c r="G8" s="131"/>
      <c r="H8" s="128"/>
      <c r="I8" s="1"/>
    </row>
    <row r="9" spans="1:9" ht="14.25" customHeight="1" x14ac:dyDescent="0.25">
      <c r="A9" s="3">
        <v>2023</v>
      </c>
      <c r="B9" s="2"/>
      <c r="C9" s="2"/>
      <c r="D9" s="2"/>
      <c r="E9" s="2"/>
      <c r="F9" s="2"/>
      <c r="G9" s="2"/>
      <c r="H9" s="2"/>
      <c r="I9" s="2"/>
    </row>
    <row r="10" spans="1:9" ht="13.5" x14ac:dyDescent="0.25">
      <c r="A10" s="34" t="s">
        <v>70</v>
      </c>
      <c r="B10" s="11">
        <v>1303</v>
      </c>
      <c r="C10" s="11">
        <v>1531</v>
      </c>
      <c r="D10" s="11">
        <v>-228</v>
      </c>
      <c r="E10" s="11">
        <v>5</v>
      </c>
      <c r="F10" s="11">
        <v>1477</v>
      </c>
      <c r="G10" s="11">
        <v>112</v>
      </c>
      <c r="H10" s="26">
        <v>85.107772697583286</v>
      </c>
      <c r="I10" s="2"/>
    </row>
    <row r="11" spans="1:9" ht="13.5" x14ac:dyDescent="0.25">
      <c r="A11" s="34" t="s">
        <v>71</v>
      </c>
      <c r="B11" s="43">
        <v>1615</v>
      </c>
      <c r="C11" s="43">
        <v>1674</v>
      </c>
      <c r="D11" s="11">
        <f>B11-C11</f>
        <v>-59</v>
      </c>
      <c r="E11" s="43">
        <v>12</v>
      </c>
      <c r="F11" s="43">
        <v>1606</v>
      </c>
      <c r="G11" s="43">
        <v>95</v>
      </c>
      <c r="H11" s="26">
        <f>B11/C11*100</f>
        <v>96.475507765830343</v>
      </c>
      <c r="I11" s="2"/>
    </row>
    <row r="12" spans="1:9" ht="13.5" x14ac:dyDescent="0.25">
      <c r="A12" s="34" t="s">
        <v>72</v>
      </c>
      <c r="B12" s="43">
        <v>1406</v>
      </c>
      <c r="C12" s="43">
        <v>1642</v>
      </c>
      <c r="D12" s="11">
        <v>-236</v>
      </c>
      <c r="E12" s="43">
        <v>7</v>
      </c>
      <c r="F12" s="43">
        <v>1249</v>
      </c>
      <c r="G12" s="43">
        <v>82</v>
      </c>
      <c r="H12" s="26">
        <v>85.627283800243603</v>
      </c>
      <c r="I12" s="2"/>
    </row>
    <row r="13" spans="1:9" ht="13.5" x14ac:dyDescent="0.25">
      <c r="A13" s="34" t="s">
        <v>73</v>
      </c>
      <c r="B13" s="43">
        <v>1450</v>
      </c>
      <c r="C13" s="43">
        <v>1635</v>
      </c>
      <c r="D13" s="11">
        <v>-185</v>
      </c>
      <c r="E13" s="43">
        <v>8</v>
      </c>
      <c r="F13" s="43">
        <v>880</v>
      </c>
      <c r="G13" s="43">
        <v>123</v>
      </c>
      <c r="H13" s="26">
        <v>88.685015290519871</v>
      </c>
      <c r="I13" s="2"/>
    </row>
    <row r="14" spans="1:9" ht="13.5" x14ac:dyDescent="0.25">
      <c r="A14" s="34" t="s">
        <v>74</v>
      </c>
      <c r="B14" s="43">
        <v>1471</v>
      </c>
      <c r="C14" s="43">
        <v>1744</v>
      </c>
      <c r="D14" s="11">
        <v>-273</v>
      </c>
      <c r="E14" s="43">
        <v>15</v>
      </c>
      <c r="F14" s="43">
        <v>539</v>
      </c>
      <c r="G14" s="43">
        <v>156</v>
      </c>
      <c r="H14" s="26">
        <v>84.346330275229349</v>
      </c>
      <c r="I14" s="2"/>
    </row>
    <row r="15" spans="1:9" ht="13.5" x14ac:dyDescent="0.25">
      <c r="A15" s="34" t="s">
        <v>45</v>
      </c>
      <c r="B15" s="11">
        <v>1331</v>
      </c>
      <c r="C15" s="11">
        <v>1608</v>
      </c>
      <c r="D15" s="11">
        <f>B15-C15</f>
        <v>-277</v>
      </c>
      <c r="E15" s="11">
        <v>11</v>
      </c>
      <c r="F15" s="11">
        <v>909</v>
      </c>
      <c r="G15" s="11">
        <v>154</v>
      </c>
      <c r="H15" s="26">
        <f>B15/C15*100</f>
        <v>82.773631840796028</v>
      </c>
      <c r="I15" s="2"/>
    </row>
    <row r="16" spans="1:9" ht="13.5" x14ac:dyDescent="0.25">
      <c r="A16" s="64" t="s">
        <v>75</v>
      </c>
      <c r="B16" s="24">
        <v>988</v>
      </c>
      <c r="C16" s="11">
        <v>1478</v>
      </c>
      <c r="D16" s="11">
        <f>B16-C16</f>
        <v>-490</v>
      </c>
      <c r="E16" s="11">
        <v>5</v>
      </c>
      <c r="F16" s="11">
        <v>465</v>
      </c>
      <c r="G16" s="11">
        <v>108</v>
      </c>
      <c r="H16" s="26">
        <f>B16/C16*100</f>
        <v>66.847090663058182</v>
      </c>
      <c r="I16" s="2"/>
    </row>
    <row r="17" spans="1:9" ht="13.5" x14ac:dyDescent="0.25">
      <c r="A17" s="64" t="s">
        <v>76</v>
      </c>
      <c r="B17" s="11">
        <v>1110</v>
      </c>
      <c r="C17" s="11">
        <v>1743</v>
      </c>
      <c r="D17" s="11">
        <f>B17-C17</f>
        <v>-633</v>
      </c>
      <c r="E17" s="11">
        <v>6</v>
      </c>
      <c r="F17" s="11">
        <v>554</v>
      </c>
      <c r="G17" s="11">
        <v>143</v>
      </c>
      <c r="H17" s="26">
        <f>B17/C17*100</f>
        <v>63.683304647160064</v>
      </c>
      <c r="I17" s="2"/>
    </row>
    <row r="18" spans="1:9" ht="13.5" x14ac:dyDescent="0.25">
      <c r="A18" s="64" t="s">
        <v>77</v>
      </c>
      <c r="B18" s="11">
        <v>1166</v>
      </c>
      <c r="C18" s="11">
        <v>1554</v>
      </c>
      <c r="D18" s="11">
        <f>B18-C18</f>
        <v>-388</v>
      </c>
      <c r="E18" s="11">
        <v>7</v>
      </c>
      <c r="F18" s="11">
        <v>487</v>
      </c>
      <c r="G18" s="11">
        <v>80</v>
      </c>
      <c r="H18" s="26">
        <f>B18/C18*100</f>
        <v>75.032175032175033</v>
      </c>
      <c r="I18" s="2"/>
    </row>
    <row r="19" spans="1:9" ht="13.5" x14ac:dyDescent="0.25">
      <c r="A19" s="64" t="s">
        <v>78</v>
      </c>
      <c r="B19" s="11">
        <v>1190</v>
      </c>
      <c r="C19" s="11">
        <v>1669</v>
      </c>
      <c r="D19" s="11">
        <f>B19-C19</f>
        <v>-479</v>
      </c>
      <c r="E19" s="11">
        <v>3</v>
      </c>
      <c r="F19" s="11">
        <v>862</v>
      </c>
      <c r="G19" s="11">
        <v>156</v>
      </c>
      <c r="H19" s="26">
        <f>B19/C19*100</f>
        <v>71.300179748352306</v>
      </c>
      <c r="I19" s="2"/>
    </row>
    <row r="20" spans="1:9" ht="13.5" x14ac:dyDescent="0.25">
      <c r="A20" s="64" t="s">
        <v>79</v>
      </c>
      <c r="B20" s="11">
        <v>1244</v>
      </c>
      <c r="C20" s="11">
        <v>1692</v>
      </c>
      <c r="D20" s="11">
        <v>-448</v>
      </c>
      <c r="E20" s="11">
        <v>6</v>
      </c>
      <c r="F20" s="11">
        <v>818</v>
      </c>
      <c r="G20" s="11">
        <v>115</v>
      </c>
      <c r="H20" s="26">
        <v>73.522458628841605</v>
      </c>
      <c r="I20" s="2"/>
    </row>
    <row r="21" spans="1:9" ht="13.5" x14ac:dyDescent="0.25">
      <c r="A21" s="64" t="s">
        <v>86</v>
      </c>
      <c r="B21" s="11">
        <v>1086</v>
      </c>
      <c r="C21" s="11">
        <v>1338</v>
      </c>
      <c r="D21" s="11">
        <v>-252</v>
      </c>
      <c r="E21" s="11">
        <v>5</v>
      </c>
      <c r="F21" s="11">
        <v>952</v>
      </c>
      <c r="G21" s="11">
        <v>136</v>
      </c>
      <c r="H21" s="26">
        <v>81.165919282511211</v>
      </c>
      <c r="I21" s="2"/>
    </row>
    <row r="22" spans="1:9" ht="13.5" x14ac:dyDescent="0.25">
      <c r="A22" s="34"/>
      <c r="B22" s="11"/>
      <c r="C22" s="9"/>
      <c r="D22" s="9"/>
      <c r="E22" s="11"/>
      <c r="F22" s="11"/>
      <c r="G22" s="11"/>
      <c r="H22" s="26"/>
      <c r="I22" s="2"/>
    </row>
    <row r="23" spans="1:9" ht="13.5" x14ac:dyDescent="0.25">
      <c r="A23" s="2"/>
      <c r="B23" s="34" t="s">
        <v>70</v>
      </c>
      <c r="C23" s="2">
        <v>1303</v>
      </c>
      <c r="D23" s="2">
        <v>1531</v>
      </c>
      <c r="E23" s="2">
        <v>-228</v>
      </c>
      <c r="F23" s="2"/>
      <c r="G23" s="2"/>
      <c r="H23" s="2"/>
      <c r="I23" s="2"/>
    </row>
    <row r="24" spans="1:9" ht="13.5" x14ac:dyDescent="0.25">
      <c r="A24" s="2"/>
      <c r="B24" s="34" t="s">
        <v>71</v>
      </c>
      <c r="C24" s="11">
        <v>1615</v>
      </c>
      <c r="D24" s="11">
        <v>1674</v>
      </c>
      <c r="E24" s="11">
        <v>-59</v>
      </c>
      <c r="F24" s="2"/>
      <c r="G24" s="2"/>
      <c r="H24" s="2"/>
      <c r="I24" s="2"/>
    </row>
    <row r="25" spans="1:9" ht="13.5" x14ac:dyDescent="0.25">
      <c r="A25" s="2"/>
      <c r="B25" s="34" t="s">
        <v>72</v>
      </c>
      <c r="C25" s="43">
        <v>1406</v>
      </c>
      <c r="D25" s="43">
        <v>1642</v>
      </c>
      <c r="E25" s="11">
        <v>-236</v>
      </c>
      <c r="F25" s="2"/>
      <c r="G25" s="2"/>
      <c r="H25" s="2"/>
      <c r="I25" s="2"/>
    </row>
    <row r="26" spans="1:9" ht="13.5" x14ac:dyDescent="0.25">
      <c r="A26" s="2"/>
      <c r="B26" s="34" t="s">
        <v>73</v>
      </c>
      <c r="C26" s="11">
        <v>1450</v>
      </c>
      <c r="D26" s="11">
        <v>1635</v>
      </c>
      <c r="E26" s="11">
        <v>-185</v>
      </c>
      <c r="F26" s="11"/>
      <c r="G26" s="11"/>
      <c r="H26" s="11"/>
      <c r="I26" s="26"/>
    </row>
    <row r="27" spans="1:9" ht="13.5" x14ac:dyDescent="0.25">
      <c r="A27" s="2"/>
      <c r="B27" s="34" t="s">
        <v>74</v>
      </c>
      <c r="C27" s="43">
        <v>1471</v>
      </c>
      <c r="D27" s="43">
        <v>1744</v>
      </c>
      <c r="E27" s="11">
        <v>-273</v>
      </c>
      <c r="F27" s="2"/>
      <c r="G27" s="2"/>
      <c r="H27" s="2"/>
      <c r="I27" s="2"/>
    </row>
    <row r="28" spans="1:9" ht="13.5" x14ac:dyDescent="0.25">
      <c r="A28" s="2"/>
      <c r="B28" s="34" t="s">
        <v>45</v>
      </c>
      <c r="C28" s="43">
        <v>1331</v>
      </c>
      <c r="D28" s="43">
        <v>1608</v>
      </c>
      <c r="E28" s="11">
        <v>-277</v>
      </c>
      <c r="F28" s="2"/>
      <c r="G28" s="2"/>
      <c r="H28" s="2"/>
      <c r="I28" s="2"/>
    </row>
    <row r="29" spans="1:9" ht="13.5" x14ac:dyDescent="0.25">
      <c r="A29" s="2"/>
      <c r="B29" s="61" t="s">
        <v>75</v>
      </c>
      <c r="C29" s="11">
        <v>988</v>
      </c>
      <c r="D29" s="11">
        <v>1478</v>
      </c>
      <c r="E29" s="11">
        <v>-490</v>
      </c>
      <c r="F29" s="2"/>
      <c r="G29" s="2"/>
      <c r="H29" s="2"/>
      <c r="I29" s="2"/>
    </row>
    <row r="30" spans="1:9" ht="13.5" x14ac:dyDescent="0.25">
      <c r="A30" s="2"/>
      <c r="B30" s="64" t="s">
        <v>76</v>
      </c>
      <c r="C30" s="24">
        <v>1110</v>
      </c>
      <c r="D30" s="11">
        <v>1743</v>
      </c>
      <c r="E30" s="11">
        <v>-633</v>
      </c>
      <c r="F30" s="2"/>
      <c r="G30" s="2"/>
      <c r="H30" s="2"/>
      <c r="I30" s="2"/>
    </row>
    <row r="31" spans="1:9" ht="13.5" x14ac:dyDescent="0.25">
      <c r="A31" s="2"/>
      <c r="B31" s="64" t="s">
        <v>77</v>
      </c>
      <c r="C31" s="11">
        <v>1166</v>
      </c>
      <c r="D31" s="11">
        <v>1554</v>
      </c>
      <c r="E31" s="11">
        <v>-388</v>
      </c>
      <c r="F31" s="2"/>
      <c r="G31" s="2"/>
      <c r="H31" s="2"/>
      <c r="I31" s="2"/>
    </row>
    <row r="32" spans="1:9" ht="13.5" x14ac:dyDescent="0.25">
      <c r="A32" s="2"/>
      <c r="B32" s="64" t="s">
        <v>78</v>
      </c>
      <c r="C32" s="11">
        <v>1190</v>
      </c>
      <c r="D32" s="11">
        <v>1669</v>
      </c>
      <c r="E32" s="11">
        <v>-479</v>
      </c>
      <c r="F32" s="2"/>
      <c r="G32" s="2"/>
      <c r="H32" s="2"/>
      <c r="I32" s="2"/>
    </row>
    <row r="33" spans="1:9" ht="13.5" x14ac:dyDescent="0.25">
      <c r="A33" s="2"/>
      <c r="B33" s="64" t="s">
        <v>79</v>
      </c>
      <c r="C33" s="2">
        <v>1244</v>
      </c>
      <c r="D33" s="2">
        <v>1692</v>
      </c>
      <c r="E33" s="2">
        <v>-448</v>
      </c>
      <c r="F33" s="2"/>
      <c r="G33" s="2"/>
      <c r="H33" s="2"/>
      <c r="I33" s="2"/>
    </row>
    <row r="34" spans="1:9" ht="13.5" x14ac:dyDescent="0.25">
      <c r="A34" s="2"/>
      <c r="B34" s="64" t="s">
        <v>86</v>
      </c>
      <c r="C34" s="11">
        <v>1086</v>
      </c>
      <c r="D34" s="11">
        <v>1338</v>
      </c>
      <c r="E34" s="11">
        <v>-252</v>
      </c>
      <c r="F34" s="2"/>
      <c r="G34" s="2"/>
      <c r="H34" s="2"/>
      <c r="I34" s="2"/>
    </row>
    <row r="35" spans="1:9" ht="13.5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ht="13.5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ht="13.5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ht="13.5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ht="13.5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ht="13.5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ht="13.5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ht="13.5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ht="13.5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ht="13.5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ht="13.5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ht="13.5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ht="13.5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ht="13.5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ht="13.5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ht="13.5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ht="13.5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ht="13.5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ht="13.5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ht="13.5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ht="13.5" x14ac:dyDescent="0.25">
      <c r="A55" s="2"/>
      <c r="B55" s="2"/>
      <c r="C55" s="2"/>
      <c r="D55" s="2"/>
      <c r="E55" s="2"/>
      <c r="F55" s="2"/>
      <c r="G55" s="2"/>
      <c r="H55" s="2"/>
      <c r="I55" s="2"/>
    </row>
    <row r="56" spans="1:9" ht="13.5" x14ac:dyDescent="0.25">
      <c r="A56" s="2"/>
      <c r="B56" s="2"/>
      <c r="C56" s="2"/>
      <c r="D56" s="2"/>
      <c r="E56" s="2"/>
      <c r="F56" s="2"/>
      <c r="G56" s="2"/>
      <c r="H56" s="2"/>
      <c r="I56" s="2"/>
    </row>
    <row r="57" spans="1:9" ht="13.5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9" ht="13.5" x14ac:dyDescent="0.25">
      <c r="A58" s="2"/>
      <c r="B58" s="2"/>
      <c r="C58" s="2"/>
      <c r="D58" s="2"/>
      <c r="E58" s="2"/>
      <c r="F58" s="2"/>
      <c r="G58" s="2"/>
      <c r="H58" s="2"/>
      <c r="I58" s="2"/>
    </row>
    <row r="59" spans="1:9" ht="13.5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ht="13.5" x14ac:dyDescent="0.25">
      <c r="A60" s="2"/>
      <c r="B60" s="2"/>
      <c r="C60" s="2"/>
      <c r="D60" s="2"/>
      <c r="E60" s="2"/>
      <c r="F60" s="2"/>
      <c r="G60" s="2"/>
      <c r="H60" s="2"/>
      <c r="I60" s="2"/>
    </row>
    <row r="61" spans="1:9" ht="13.5" x14ac:dyDescent="0.25">
      <c r="A61" s="2"/>
      <c r="B61" s="2"/>
      <c r="C61" s="2"/>
      <c r="D61" s="2"/>
      <c r="E61" s="2"/>
      <c r="F61" s="2"/>
      <c r="G61" s="2"/>
      <c r="H61" s="2"/>
      <c r="I61" s="2"/>
    </row>
    <row r="62" spans="1:9" ht="13.5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9" ht="13.5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ht="13.5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ht="13.5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ht="13.5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ht="13.5" x14ac:dyDescent="0.25">
      <c r="A67" s="2"/>
      <c r="B67" s="2"/>
      <c r="C67" s="2"/>
      <c r="D67" s="2"/>
      <c r="E67" s="2"/>
      <c r="F67" s="2"/>
      <c r="G67" s="2"/>
      <c r="H67" s="2"/>
      <c r="I67" s="2"/>
    </row>
    <row r="68" spans="1:9" ht="13.5" x14ac:dyDescent="0.25">
      <c r="A68" s="2"/>
      <c r="B68" s="2"/>
      <c r="C68" s="2"/>
      <c r="D68" s="2"/>
      <c r="E68" s="2"/>
      <c r="F68" s="2"/>
      <c r="G68" s="2"/>
      <c r="H68" s="2"/>
      <c r="I68" s="2"/>
    </row>
    <row r="69" spans="1:9" ht="13.5" x14ac:dyDescent="0.25">
      <c r="A69" s="2"/>
      <c r="B69" s="2"/>
      <c r="C69" s="2"/>
      <c r="D69" s="2"/>
      <c r="E69" s="2"/>
      <c r="F69" s="2"/>
      <c r="G69" s="2"/>
      <c r="H69" s="2"/>
      <c r="I69" s="2"/>
    </row>
    <row r="70" spans="1:9" ht="13.5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ht="13.5" x14ac:dyDescent="0.25">
      <c r="A71" s="2"/>
      <c r="B71" s="2"/>
      <c r="C71" s="2"/>
      <c r="D71" s="2"/>
      <c r="E71" s="2"/>
      <c r="F71" s="2"/>
      <c r="G71" s="2"/>
      <c r="H71" s="2"/>
      <c r="I71" s="2"/>
    </row>
    <row r="72" spans="1:9" ht="13.5" x14ac:dyDescent="0.25">
      <c r="A72" s="2"/>
      <c r="B72" s="2"/>
      <c r="C72" s="2"/>
      <c r="D72" s="2"/>
      <c r="E72" s="2"/>
      <c r="F72" s="2"/>
      <c r="G72" s="2"/>
      <c r="H72" s="2"/>
      <c r="I72" s="2"/>
    </row>
    <row r="73" spans="1:9" ht="13.5" x14ac:dyDescent="0.25">
      <c r="A73" s="2"/>
      <c r="B73" s="2"/>
      <c r="C73" s="2"/>
      <c r="D73" s="2"/>
      <c r="E73" s="2"/>
      <c r="F73" s="2"/>
      <c r="G73" s="2"/>
      <c r="H73" s="2"/>
      <c r="I73" s="2"/>
    </row>
    <row r="74" spans="1:9" ht="13.5" x14ac:dyDescent="0.25">
      <c r="A74" s="2"/>
      <c r="B74" s="2"/>
      <c r="C74" s="2"/>
      <c r="D74" s="2"/>
      <c r="E74" s="2"/>
      <c r="F74" s="2"/>
      <c r="G74" s="2"/>
      <c r="H74" s="2"/>
      <c r="I74" s="2"/>
    </row>
    <row r="75" spans="1:9" ht="13.5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ht="13.5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ht="13.5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ht="13.5" x14ac:dyDescent="0.25">
      <c r="A78" s="2"/>
      <c r="B78" s="2"/>
      <c r="C78" s="2"/>
      <c r="D78" s="2"/>
      <c r="E78" s="2"/>
      <c r="F78" s="2"/>
      <c r="G78" s="2"/>
      <c r="H78" s="2"/>
      <c r="I78" s="2"/>
    </row>
    <row r="79" spans="1:9" ht="13.5" x14ac:dyDescent="0.25">
      <c r="A79" s="2"/>
      <c r="B79" s="2"/>
      <c r="C79" s="2"/>
      <c r="D79" s="2"/>
      <c r="E79" s="2"/>
      <c r="F79" s="2"/>
      <c r="G79" s="2"/>
      <c r="H79" s="2"/>
      <c r="I79" s="2"/>
    </row>
    <row r="80" spans="1:9" ht="13.5" x14ac:dyDescent="0.25">
      <c r="A80" s="2"/>
      <c r="B80" s="2"/>
      <c r="C80" s="2"/>
      <c r="D80" s="2"/>
      <c r="E80" s="2"/>
      <c r="F80" s="2"/>
      <c r="G80" s="2"/>
      <c r="H80" s="2"/>
      <c r="I80" s="2"/>
    </row>
    <row r="81" spans="1:9" ht="13.5" x14ac:dyDescent="0.25">
      <c r="A81" s="2"/>
      <c r="B81" s="2"/>
      <c r="C81" s="2"/>
      <c r="D81" s="2"/>
      <c r="E81" s="2"/>
      <c r="F81" s="2"/>
      <c r="G81" s="2"/>
      <c r="H81" s="2"/>
      <c r="I81" s="2"/>
    </row>
    <row r="82" spans="1:9" ht="13.5" x14ac:dyDescent="0.25">
      <c r="A82" s="2"/>
      <c r="B82" s="2"/>
      <c r="C82" s="2"/>
      <c r="D82" s="2"/>
      <c r="E82" s="2"/>
      <c r="F82" s="2"/>
      <c r="G82" s="2"/>
      <c r="H82" s="2"/>
      <c r="I82" s="2"/>
    </row>
    <row r="83" spans="1:9" ht="13.5" x14ac:dyDescent="0.25">
      <c r="A83" s="2"/>
      <c r="B83" s="2"/>
      <c r="C83" s="2"/>
      <c r="D83" s="2"/>
      <c r="E83" s="2"/>
      <c r="F83" s="2"/>
      <c r="G83" s="2"/>
      <c r="H83" s="2"/>
      <c r="I83" s="2"/>
    </row>
    <row r="84" spans="1:9" ht="13.5" x14ac:dyDescent="0.25">
      <c r="A84" s="2"/>
      <c r="B84" s="2"/>
      <c r="C84" s="2"/>
      <c r="D84" s="2"/>
      <c r="E84" s="2"/>
      <c r="F84" s="2"/>
      <c r="G84" s="2"/>
      <c r="H84" s="2"/>
      <c r="I84" s="2"/>
    </row>
    <row r="85" spans="1:9" ht="13.5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ht="13.5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ht="13.5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ht="13.5" x14ac:dyDescent="0.25">
      <c r="A88" s="2"/>
      <c r="B88" s="2"/>
      <c r="C88" s="2"/>
      <c r="D88" s="2"/>
      <c r="E88" s="2"/>
      <c r="F88" s="2"/>
      <c r="G88" s="2"/>
      <c r="H88" s="2"/>
      <c r="I88" s="2"/>
    </row>
    <row r="89" spans="1:9" ht="13.5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ht="13.5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9" ht="13.5" x14ac:dyDescent="0.25">
      <c r="A91" s="2"/>
      <c r="B91" s="2"/>
      <c r="C91" s="2"/>
      <c r="D91" s="2"/>
      <c r="E91" s="2"/>
      <c r="F91" s="2"/>
      <c r="G91" s="2"/>
      <c r="H91" s="2"/>
      <c r="I91" s="2"/>
    </row>
    <row r="92" spans="1:9" ht="13.5" x14ac:dyDescent="0.25">
      <c r="A92" s="2"/>
      <c r="B92" s="2"/>
      <c r="C92" s="2"/>
      <c r="D92" s="2"/>
      <c r="E92" s="2"/>
      <c r="F92" s="2"/>
      <c r="G92" s="2"/>
      <c r="H92" s="2"/>
      <c r="I92" s="2"/>
    </row>
    <row r="93" spans="1:9" ht="13.5" x14ac:dyDescent="0.25">
      <c r="A93" s="2"/>
      <c r="B93" s="2"/>
      <c r="C93" s="2"/>
      <c r="D93" s="2"/>
      <c r="E93" s="2"/>
      <c r="F93" s="2"/>
      <c r="G93" s="2"/>
      <c r="H93" s="2"/>
      <c r="I93" s="2"/>
    </row>
    <row r="94" spans="1:9" ht="13.5" x14ac:dyDescent="0.25">
      <c r="A94" s="2"/>
      <c r="B94" s="2"/>
      <c r="C94" s="2"/>
      <c r="D94" s="2"/>
      <c r="E94" s="2"/>
      <c r="F94" s="2"/>
      <c r="G94" s="2"/>
      <c r="H94" s="2"/>
      <c r="I94" s="2"/>
    </row>
    <row r="95" spans="1:9" ht="13.5" x14ac:dyDescent="0.25">
      <c r="A95" s="2"/>
      <c r="B95" s="2"/>
      <c r="C95" s="2"/>
      <c r="D95" s="2"/>
      <c r="E95" s="2"/>
      <c r="F95" s="2"/>
      <c r="G95" s="2"/>
      <c r="H95" s="2"/>
      <c r="I95" s="2"/>
    </row>
    <row r="96" spans="1:9" ht="13.5" x14ac:dyDescent="0.25">
      <c r="A96" s="2"/>
      <c r="B96" s="2"/>
      <c r="C96" s="2"/>
      <c r="D96" s="2"/>
      <c r="E96" s="2"/>
      <c r="F96" s="2"/>
      <c r="G96" s="2"/>
      <c r="H96" s="2"/>
      <c r="I96" s="2"/>
    </row>
    <row r="97" spans="1:9" ht="13.5" x14ac:dyDescent="0.25">
      <c r="A97" s="2"/>
      <c r="B97" s="2"/>
      <c r="C97" s="2"/>
      <c r="D97" s="2"/>
      <c r="E97" s="2"/>
      <c r="F97" s="2"/>
      <c r="G97" s="2"/>
      <c r="H97" s="2"/>
      <c r="I97" s="2"/>
    </row>
    <row r="98" spans="1:9" ht="13.5" x14ac:dyDescent="0.25">
      <c r="A98" s="2"/>
      <c r="B98" s="2"/>
      <c r="C98" s="2"/>
      <c r="D98" s="2"/>
      <c r="E98" s="2"/>
      <c r="F98" s="2"/>
      <c r="G98" s="2"/>
      <c r="H98" s="2"/>
      <c r="I98" s="2"/>
    </row>
  </sheetData>
  <mergeCells count="10">
    <mergeCell ref="A1:H1"/>
    <mergeCell ref="A2:H2"/>
    <mergeCell ref="H4:H8"/>
    <mergeCell ref="G4:G8"/>
    <mergeCell ref="F4:F8"/>
    <mergeCell ref="E4:E8"/>
    <mergeCell ref="D4:D8"/>
    <mergeCell ref="C4:C8"/>
    <mergeCell ref="B4:B8"/>
    <mergeCell ref="A4:A8"/>
  </mergeCells>
  <phoneticPr fontId="1" type="noConversion"/>
  <printOptions gridLines="1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"/>
  <sheetViews>
    <sheetView showGridLines="0" zoomScale="84" zoomScaleNormal="84" workbookViewId="0">
      <selection activeCell="D25" sqref="D25"/>
    </sheetView>
  </sheetViews>
  <sheetFormatPr defaultColWidth="9.140625" defaultRowHeight="12.75" x14ac:dyDescent="0.2"/>
  <cols>
    <col min="1" max="1" width="21.140625" style="48" customWidth="1"/>
    <col min="2" max="2" width="8.42578125" style="48" customWidth="1"/>
    <col min="3" max="3" width="8.140625" style="48" customWidth="1"/>
    <col min="4" max="5" width="7.7109375" style="48" customWidth="1"/>
    <col min="6" max="6" width="12.5703125" style="48" customWidth="1"/>
    <col min="7" max="7" width="13.42578125" style="48" customWidth="1"/>
    <col min="8" max="8" width="11.42578125" style="48" customWidth="1"/>
    <col min="9" max="9" width="9.5703125" style="48" customWidth="1"/>
    <col min="10" max="10" width="20.28515625" style="48" customWidth="1"/>
    <col min="11" max="11" width="8.7109375" style="48" customWidth="1"/>
    <col min="12" max="13" width="7.85546875" style="48" customWidth="1"/>
    <col min="14" max="14" width="6.85546875" style="48" customWidth="1"/>
    <col min="15" max="16" width="6.5703125" style="48" customWidth="1"/>
    <col min="17" max="17" width="7" style="48" customWidth="1"/>
    <col min="18" max="19" width="6.7109375" style="48" customWidth="1"/>
    <col min="20" max="20" width="9.85546875" style="48" customWidth="1"/>
    <col min="21" max="21" width="9.28515625" style="48" customWidth="1"/>
    <col min="22" max="16384" width="9.140625" style="48"/>
  </cols>
  <sheetData>
    <row r="1" spans="1:22" ht="12.95" customHeight="1" x14ac:dyDescent="0.2">
      <c r="A1" s="47"/>
      <c r="J1" s="49"/>
    </row>
    <row r="2" spans="1:22" ht="12.95" customHeight="1" x14ac:dyDescent="0.2">
      <c r="A2" s="150"/>
      <c r="B2" s="150"/>
      <c r="C2" s="150"/>
      <c r="D2" s="150"/>
      <c r="J2" s="150"/>
      <c r="K2" s="150"/>
      <c r="L2" s="150"/>
      <c r="M2" s="150"/>
    </row>
    <row r="3" spans="1:22" s="28" customFormat="1" ht="18" customHeight="1" x14ac:dyDescent="0.2">
      <c r="A3" s="138" t="s">
        <v>35</v>
      </c>
      <c r="B3" s="138"/>
      <c r="C3" s="138"/>
      <c r="D3" s="138"/>
      <c r="E3" s="138"/>
      <c r="F3" s="138"/>
      <c r="G3" s="138"/>
      <c r="H3" s="138"/>
      <c r="I3" s="138"/>
      <c r="J3" s="138" t="s">
        <v>35</v>
      </c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</row>
    <row r="4" spans="1:22" s="28" customFormat="1" ht="18.75" customHeight="1" x14ac:dyDescent="0.2">
      <c r="A4" s="138" t="s">
        <v>82</v>
      </c>
      <c r="B4" s="138"/>
      <c r="C4" s="138"/>
      <c r="D4" s="138"/>
      <c r="E4" s="138"/>
      <c r="F4" s="138"/>
      <c r="G4" s="138"/>
      <c r="H4" s="138"/>
      <c r="I4" s="138"/>
      <c r="J4" s="138" t="s">
        <v>85</v>
      </c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</row>
    <row r="5" spans="1:22" s="28" customFormat="1" ht="14.25" customHeight="1" x14ac:dyDescent="0.2">
      <c r="A5" s="139" t="s">
        <v>34</v>
      </c>
      <c r="B5" s="139"/>
      <c r="C5" s="139"/>
      <c r="D5" s="139"/>
      <c r="E5" s="139"/>
      <c r="F5" s="139"/>
      <c r="G5" s="139"/>
      <c r="H5" s="139"/>
      <c r="I5" s="139"/>
      <c r="J5" s="139" t="s">
        <v>34</v>
      </c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</row>
    <row r="6" spans="1:22" s="28" customFormat="1" ht="26.25" customHeight="1" x14ac:dyDescent="0.2">
      <c r="A6" s="140" t="s">
        <v>83</v>
      </c>
      <c r="B6" s="140"/>
      <c r="C6" s="140"/>
      <c r="D6" s="140"/>
      <c r="E6" s="140"/>
      <c r="F6" s="140"/>
      <c r="G6" s="140"/>
      <c r="H6" s="140"/>
      <c r="I6" s="140"/>
      <c r="J6" s="140" t="s">
        <v>84</v>
      </c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</row>
    <row r="7" spans="1:22" ht="32.25" customHeight="1" x14ac:dyDescent="0.2">
      <c r="A7" s="144" t="s">
        <v>46</v>
      </c>
      <c r="B7" s="135" t="s">
        <v>47</v>
      </c>
      <c r="C7" s="147" t="s">
        <v>48</v>
      </c>
      <c r="D7" s="149"/>
      <c r="E7" s="148"/>
      <c r="F7" s="135" t="s">
        <v>49</v>
      </c>
      <c r="G7" s="147" t="s">
        <v>50</v>
      </c>
      <c r="H7" s="149"/>
      <c r="I7" s="149"/>
      <c r="J7" s="144" t="s">
        <v>46</v>
      </c>
      <c r="K7" s="147" t="s">
        <v>51</v>
      </c>
      <c r="L7" s="149"/>
      <c r="M7" s="148"/>
      <c r="N7" s="147" t="s">
        <v>52</v>
      </c>
      <c r="O7" s="149"/>
      <c r="P7" s="149"/>
      <c r="Q7" s="149"/>
      <c r="R7" s="149"/>
      <c r="S7" s="148"/>
      <c r="T7" s="135" t="s">
        <v>53</v>
      </c>
      <c r="U7" s="141" t="s">
        <v>54</v>
      </c>
    </row>
    <row r="8" spans="1:22" ht="31.5" customHeight="1" x14ac:dyDescent="0.2">
      <c r="A8" s="145"/>
      <c r="B8" s="136"/>
      <c r="C8" s="135" t="s">
        <v>55</v>
      </c>
      <c r="D8" s="147" t="s">
        <v>56</v>
      </c>
      <c r="E8" s="148"/>
      <c r="F8" s="136"/>
      <c r="G8" s="135" t="s">
        <v>57</v>
      </c>
      <c r="H8" s="147" t="s">
        <v>58</v>
      </c>
      <c r="I8" s="149"/>
      <c r="J8" s="145"/>
      <c r="K8" s="135" t="s">
        <v>55</v>
      </c>
      <c r="L8" s="147" t="s">
        <v>56</v>
      </c>
      <c r="M8" s="148"/>
      <c r="N8" s="147" t="s">
        <v>59</v>
      </c>
      <c r="O8" s="149"/>
      <c r="P8" s="148"/>
      <c r="Q8" s="147" t="s">
        <v>60</v>
      </c>
      <c r="R8" s="149"/>
      <c r="S8" s="148"/>
      <c r="T8" s="136"/>
      <c r="U8" s="142"/>
    </row>
    <row r="9" spans="1:22" ht="63.6" customHeight="1" x14ac:dyDescent="0.2">
      <c r="A9" s="146"/>
      <c r="B9" s="137"/>
      <c r="C9" s="137"/>
      <c r="D9" s="50" t="s">
        <v>61</v>
      </c>
      <c r="E9" s="50" t="s">
        <v>62</v>
      </c>
      <c r="F9" s="137"/>
      <c r="G9" s="137"/>
      <c r="H9" s="50" t="s">
        <v>63</v>
      </c>
      <c r="I9" s="51" t="s">
        <v>64</v>
      </c>
      <c r="J9" s="146"/>
      <c r="K9" s="137"/>
      <c r="L9" s="50" t="s">
        <v>61</v>
      </c>
      <c r="M9" s="50" t="s">
        <v>62</v>
      </c>
      <c r="N9" s="52" t="s">
        <v>65</v>
      </c>
      <c r="O9" s="52" t="s">
        <v>66</v>
      </c>
      <c r="P9" s="52" t="s">
        <v>67</v>
      </c>
      <c r="Q9" s="52" t="s">
        <v>65</v>
      </c>
      <c r="R9" s="52" t="s">
        <v>66</v>
      </c>
      <c r="S9" s="52" t="s">
        <v>67</v>
      </c>
      <c r="T9" s="137"/>
      <c r="U9" s="143"/>
    </row>
    <row r="10" spans="1:22" ht="6.75" customHeight="1" x14ac:dyDescent="0.2"/>
    <row r="11" spans="1:22" s="28" customFormat="1" ht="27.75" customHeight="1" x14ac:dyDescent="0.2">
      <c r="A11" s="53" t="s">
        <v>68</v>
      </c>
      <c r="B11" s="66">
        <v>1088</v>
      </c>
      <c r="C11" s="66">
        <v>1086</v>
      </c>
      <c r="D11" s="66">
        <v>547</v>
      </c>
      <c r="E11" s="66">
        <v>539</v>
      </c>
      <c r="F11" s="66">
        <v>2</v>
      </c>
      <c r="G11" s="66">
        <v>1087</v>
      </c>
      <c r="H11" s="66">
        <v>1</v>
      </c>
      <c r="I11" s="66" t="s">
        <v>32</v>
      </c>
      <c r="J11" s="54" t="s">
        <v>69</v>
      </c>
      <c r="K11" s="66">
        <v>1338</v>
      </c>
      <c r="L11" s="66">
        <v>675</v>
      </c>
      <c r="M11" s="66">
        <v>663</v>
      </c>
      <c r="N11" s="66">
        <v>5</v>
      </c>
      <c r="O11" s="66">
        <v>2</v>
      </c>
      <c r="P11" s="66">
        <v>3</v>
      </c>
      <c r="Q11" s="66">
        <v>34</v>
      </c>
      <c r="R11" s="66">
        <v>27</v>
      </c>
      <c r="S11" s="66">
        <v>7</v>
      </c>
      <c r="T11" s="66">
        <v>952</v>
      </c>
      <c r="U11" s="66">
        <v>136</v>
      </c>
      <c r="V11" s="60"/>
    </row>
    <row r="12" spans="1:22" s="28" customFormat="1" ht="22.5" customHeight="1" x14ac:dyDescent="0.2">
      <c r="A12" s="62" t="s">
        <v>13</v>
      </c>
      <c r="B12" s="68">
        <v>100</v>
      </c>
      <c r="C12" s="68">
        <v>98</v>
      </c>
      <c r="D12" s="68">
        <v>49</v>
      </c>
      <c r="E12" s="68">
        <v>49</v>
      </c>
      <c r="F12" s="68">
        <v>2</v>
      </c>
      <c r="G12" s="68">
        <v>100</v>
      </c>
      <c r="H12" s="68" t="s">
        <v>32</v>
      </c>
      <c r="I12" s="68" t="s">
        <v>32</v>
      </c>
      <c r="J12" s="55" t="s">
        <v>13</v>
      </c>
      <c r="K12" s="68">
        <v>154</v>
      </c>
      <c r="L12" s="68">
        <v>68</v>
      </c>
      <c r="M12" s="68">
        <v>86</v>
      </c>
      <c r="N12" s="68" t="s">
        <v>32</v>
      </c>
      <c r="O12" s="68" t="s">
        <v>32</v>
      </c>
      <c r="P12" s="68" t="s">
        <v>32</v>
      </c>
      <c r="Q12" s="68">
        <v>4</v>
      </c>
      <c r="R12" s="68">
        <v>3</v>
      </c>
      <c r="S12" s="68">
        <v>1</v>
      </c>
      <c r="T12" s="68">
        <v>122</v>
      </c>
      <c r="U12" s="68">
        <v>22</v>
      </c>
      <c r="V12" s="60"/>
    </row>
    <row r="13" spans="1:22" s="28" customFormat="1" ht="22.5" customHeight="1" x14ac:dyDescent="0.2">
      <c r="A13" s="55" t="s">
        <v>17</v>
      </c>
      <c r="B13" s="68">
        <v>15</v>
      </c>
      <c r="C13" s="68">
        <v>15</v>
      </c>
      <c r="D13" s="68">
        <v>9</v>
      </c>
      <c r="E13" s="68">
        <v>6</v>
      </c>
      <c r="F13" s="68" t="s">
        <v>32</v>
      </c>
      <c r="G13" s="68">
        <v>15</v>
      </c>
      <c r="H13" s="68" t="s">
        <v>32</v>
      </c>
      <c r="I13" s="68" t="s">
        <v>32</v>
      </c>
      <c r="J13" s="55" t="s">
        <v>17</v>
      </c>
      <c r="K13" s="68">
        <v>31</v>
      </c>
      <c r="L13" s="68">
        <v>15</v>
      </c>
      <c r="M13" s="68">
        <v>16</v>
      </c>
      <c r="N13" s="68" t="s">
        <v>32</v>
      </c>
      <c r="O13" s="68" t="s">
        <v>32</v>
      </c>
      <c r="P13" s="68" t="s">
        <v>32</v>
      </c>
      <c r="Q13" s="68" t="s">
        <v>32</v>
      </c>
      <c r="R13" s="68" t="s">
        <v>32</v>
      </c>
      <c r="S13" s="68" t="s">
        <v>32</v>
      </c>
      <c r="T13" s="68">
        <v>5</v>
      </c>
      <c r="U13" s="68">
        <v>3</v>
      </c>
      <c r="V13" s="60"/>
    </row>
    <row r="14" spans="1:22" s="28" customFormat="1" ht="22.5" customHeight="1" x14ac:dyDescent="0.2">
      <c r="A14" s="55" t="s">
        <v>10</v>
      </c>
      <c r="B14" s="68">
        <v>209</v>
      </c>
      <c r="C14" s="68">
        <v>209</v>
      </c>
      <c r="D14" s="68">
        <v>104</v>
      </c>
      <c r="E14" s="68">
        <v>105</v>
      </c>
      <c r="F14" s="68" t="s">
        <v>32</v>
      </c>
      <c r="G14" s="68">
        <v>209</v>
      </c>
      <c r="H14" s="68" t="s">
        <v>32</v>
      </c>
      <c r="I14" s="68" t="s">
        <v>32</v>
      </c>
      <c r="J14" s="55" t="s">
        <v>10</v>
      </c>
      <c r="K14" s="68">
        <v>244</v>
      </c>
      <c r="L14" s="68">
        <v>122</v>
      </c>
      <c r="M14" s="68">
        <v>122</v>
      </c>
      <c r="N14" s="68">
        <v>2</v>
      </c>
      <c r="O14" s="68">
        <v>2</v>
      </c>
      <c r="P14" s="68" t="s">
        <v>32</v>
      </c>
      <c r="Q14" s="68">
        <v>7</v>
      </c>
      <c r="R14" s="68">
        <v>4</v>
      </c>
      <c r="S14" s="68">
        <v>3</v>
      </c>
      <c r="T14" s="68">
        <v>179</v>
      </c>
      <c r="U14" s="68">
        <v>25</v>
      </c>
      <c r="V14" s="60"/>
    </row>
    <row r="15" spans="1:22" s="28" customFormat="1" ht="22.5" customHeight="1" x14ac:dyDescent="0.2">
      <c r="A15" s="56" t="s">
        <v>11</v>
      </c>
      <c r="B15" s="68">
        <v>221</v>
      </c>
      <c r="C15" s="68">
        <v>221</v>
      </c>
      <c r="D15" s="68">
        <v>117</v>
      </c>
      <c r="E15" s="68">
        <v>104</v>
      </c>
      <c r="F15" s="68" t="s">
        <v>32</v>
      </c>
      <c r="G15" s="68">
        <v>221</v>
      </c>
      <c r="H15" s="68" t="s">
        <v>32</v>
      </c>
      <c r="I15" s="68" t="s">
        <v>32</v>
      </c>
      <c r="J15" s="56" t="s">
        <v>11</v>
      </c>
      <c r="K15" s="68">
        <v>189</v>
      </c>
      <c r="L15" s="68">
        <v>101</v>
      </c>
      <c r="M15" s="68">
        <v>88</v>
      </c>
      <c r="N15" s="68" t="s">
        <v>32</v>
      </c>
      <c r="O15" s="68" t="s">
        <v>32</v>
      </c>
      <c r="P15" s="68" t="s">
        <v>32</v>
      </c>
      <c r="Q15" s="68">
        <v>11</v>
      </c>
      <c r="R15" s="68">
        <v>10</v>
      </c>
      <c r="S15" s="68">
        <v>1</v>
      </c>
      <c r="T15" s="68">
        <v>180</v>
      </c>
      <c r="U15" s="68">
        <v>17</v>
      </c>
      <c r="V15" s="60"/>
    </row>
    <row r="16" spans="1:22" s="28" customFormat="1" ht="22.5" customHeight="1" x14ac:dyDescent="0.2">
      <c r="A16" s="56" t="s">
        <v>12</v>
      </c>
      <c r="B16" s="68">
        <v>15</v>
      </c>
      <c r="C16" s="68">
        <v>15</v>
      </c>
      <c r="D16" s="68">
        <v>8</v>
      </c>
      <c r="E16" s="68">
        <v>7</v>
      </c>
      <c r="F16" s="68" t="s">
        <v>32</v>
      </c>
      <c r="G16" s="68">
        <v>15</v>
      </c>
      <c r="H16" s="68" t="s">
        <v>32</v>
      </c>
      <c r="I16" s="68" t="s">
        <v>32</v>
      </c>
      <c r="J16" s="56" t="s">
        <v>12</v>
      </c>
      <c r="K16" s="68">
        <v>22</v>
      </c>
      <c r="L16" s="68">
        <v>11</v>
      </c>
      <c r="M16" s="68">
        <v>11</v>
      </c>
      <c r="N16" s="68" t="s">
        <v>32</v>
      </c>
      <c r="O16" s="68" t="s">
        <v>32</v>
      </c>
      <c r="P16" s="68" t="s">
        <v>32</v>
      </c>
      <c r="Q16" s="68">
        <v>1</v>
      </c>
      <c r="R16" s="68">
        <v>1</v>
      </c>
      <c r="S16" s="68" t="s">
        <v>32</v>
      </c>
      <c r="T16" s="68">
        <v>10</v>
      </c>
      <c r="U16" s="68">
        <v>3</v>
      </c>
      <c r="V16" s="68"/>
    </row>
    <row r="17" spans="1:22" s="28" customFormat="1" ht="22.5" customHeight="1" x14ac:dyDescent="0.2">
      <c r="A17" s="56" t="s">
        <v>14</v>
      </c>
      <c r="B17" s="68">
        <v>105</v>
      </c>
      <c r="C17" s="68">
        <v>105</v>
      </c>
      <c r="D17" s="68">
        <v>52</v>
      </c>
      <c r="E17" s="68">
        <v>53</v>
      </c>
      <c r="F17" s="68" t="s">
        <v>32</v>
      </c>
      <c r="G17" s="68">
        <v>105</v>
      </c>
      <c r="H17" s="68" t="s">
        <v>32</v>
      </c>
      <c r="I17" s="68" t="s">
        <v>32</v>
      </c>
      <c r="J17" s="56" t="s">
        <v>14</v>
      </c>
      <c r="K17" s="68">
        <v>145</v>
      </c>
      <c r="L17" s="68">
        <v>72</v>
      </c>
      <c r="M17" s="68">
        <v>73</v>
      </c>
      <c r="N17" s="68">
        <v>2</v>
      </c>
      <c r="O17" s="68" t="s">
        <v>32</v>
      </c>
      <c r="P17" s="68">
        <v>2</v>
      </c>
      <c r="Q17" s="68">
        <v>5</v>
      </c>
      <c r="R17" s="68">
        <v>5</v>
      </c>
      <c r="S17" s="68" t="s">
        <v>32</v>
      </c>
      <c r="T17" s="68">
        <v>118</v>
      </c>
      <c r="U17" s="68">
        <v>4</v>
      </c>
      <c r="V17" s="68"/>
    </row>
    <row r="18" spans="1:22" s="28" customFormat="1" ht="22.5" customHeight="1" x14ac:dyDescent="0.2">
      <c r="A18" s="56" t="s">
        <v>44</v>
      </c>
      <c r="B18" s="68">
        <v>100</v>
      </c>
      <c r="C18" s="68">
        <v>100</v>
      </c>
      <c r="D18" s="68">
        <v>51</v>
      </c>
      <c r="E18" s="68">
        <v>49</v>
      </c>
      <c r="F18" s="68" t="s">
        <v>32</v>
      </c>
      <c r="G18" s="68">
        <v>100</v>
      </c>
      <c r="H18" s="68" t="s">
        <v>32</v>
      </c>
      <c r="I18" s="68" t="s">
        <v>32</v>
      </c>
      <c r="J18" s="56" t="s">
        <v>44</v>
      </c>
      <c r="K18" s="68">
        <v>161</v>
      </c>
      <c r="L18" s="68">
        <v>78</v>
      </c>
      <c r="M18" s="68">
        <v>83</v>
      </c>
      <c r="N18" s="68" t="s">
        <v>32</v>
      </c>
      <c r="O18" s="68" t="s">
        <v>32</v>
      </c>
      <c r="P18" s="68" t="s">
        <v>32</v>
      </c>
      <c r="Q18" s="68" t="s">
        <v>32</v>
      </c>
      <c r="R18" s="68" t="s">
        <v>32</v>
      </c>
      <c r="S18" s="68" t="s">
        <v>32</v>
      </c>
      <c r="T18" s="68">
        <v>89</v>
      </c>
      <c r="U18" s="68">
        <v>18</v>
      </c>
      <c r="V18" s="69"/>
    </row>
    <row r="19" spans="1:22" s="28" customFormat="1" ht="22.5" customHeight="1" x14ac:dyDescent="0.2">
      <c r="A19" s="56" t="s">
        <v>18</v>
      </c>
      <c r="B19" s="68">
        <v>67</v>
      </c>
      <c r="C19" s="68">
        <v>67</v>
      </c>
      <c r="D19" s="68">
        <v>29</v>
      </c>
      <c r="E19" s="68">
        <v>38</v>
      </c>
      <c r="F19" s="68" t="s">
        <v>32</v>
      </c>
      <c r="G19" s="68">
        <v>67</v>
      </c>
      <c r="H19" s="68" t="s">
        <v>32</v>
      </c>
      <c r="I19" s="68" t="s">
        <v>32</v>
      </c>
      <c r="J19" s="56" t="s">
        <v>18</v>
      </c>
      <c r="K19" s="68">
        <v>57</v>
      </c>
      <c r="L19" s="68">
        <v>32</v>
      </c>
      <c r="M19" s="68">
        <v>25</v>
      </c>
      <c r="N19" s="68" t="s">
        <v>32</v>
      </c>
      <c r="O19" s="68" t="s">
        <v>32</v>
      </c>
      <c r="P19" s="68" t="s">
        <v>32</v>
      </c>
      <c r="Q19" s="68" t="s">
        <v>32</v>
      </c>
      <c r="R19" s="68" t="s">
        <v>32</v>
      </c>
      <c r="S19" s="68" t="s">
        <v>32</v>
      </c>
      <c r="T19" s="68">
        <v>49</v>
      </c>
      <c r="U19" s="68">
        <v>7</v>
      </c>
      <c r="V19" s="69"/>
    </row>
    <row r="20" spans="1:22" s="28" customFormat="1" ht="22.5" customHeight="1" x14ac:dyDescent="0.2">
      <c r="A20" s="55" t="s">
        <v>16</v>
      </c>
      <c r="B20" s="68">
        <v>243</v>
      </c>
      <c r="C20" s="68">
        <v>243</v>
      </c>
      <c r="D20" s="68">
        <v>124</v>
      </c>
      <c r="E20" s="68">
        <v>119</v>
      </c>
      <c r="F20" s="68" t="s">
        <v>32</v>
      </c>
      <c r="G20" s="68">
        <v>242</v>
      </c>
      <c r="H20" s="68">
        <v>1</v>
      </c>
      <c r="I20" s="68" t="s">
        <v>32</v>
      </c>
      <c r="J20" s="55" t="s">
        <v>16</v>
      </c>
      <c r="K20" s="68">
        <v>304</v>
      </c>
      <c r="L20" s="68">
        <v>161</v>
      </c>
      <c r="M20" s="68">
        <v>143</v>
      </c>
      <c r="N20" s="68">
        <v>1</v>
      </c>
      <c r="O20" s="68" t="s">
        <v>32</v>
      </c>
      <c r="P20" s="68">
        <v>1</v>
      </c>
      <c r="Q20" s="68">
        <v>6</v>
      </c>
      <c r="R20" s="68">
        <v>4</v>
      </c>
      <c r="S20" s="68">
        <v>2</v>
      </c>
      <c r="T20" s="68">
        <v>192</v>
      </c>
      <c r="U20" s="68">
        <v>37</v>
      </c>
      <c r="V20" s="69"/>
    </row>
    <row r="21" spans="1:22" s="28" customFormat="1" ht="22.5" customHeight="1" x14ac:dyDescent="0.2">
      <c r="A21" s="56" t="s">
        <v>15</v>
      </c>
      <c r="B21" s="68">
        <v>13</v>
      </c>
      <c r="C21" s="68">
        <v>13</v>
      </c>
      <c r="D21" s="68">
        <v>4</v>
      </c>
      <c r="E21" s="68">
        <v>9</v>
      </c>
      <c r="F21" s="68" t="s">
        <v>32</v>
      </c>
      <c r="G21" s="68">
        <v>13</v>
      </c>
      <c r="H21" s="68" t="s">
        <v>32</v>
      </c>
      <c r="I21" s="68" t="s">
        <v>32</v>
      </c>
      <c r="J21" s="56" t="s">
        <v>15</v>
      </c>
      <c r="K21" s="68">
        <v>31</v>
      </c>
      <c r="L21" s="68">
        <v>15</v>
      </c>
      <c r="M21" s="68">
        <v>16</v>
      </c>
      <c r="N21" s="68" t="s">
        <v>32</v>
      </c>
      <c r="O21" s="68" t="s">
        <v>32</v>
      </c>
      <c r="P21" s="68" t="s">
        <v>32</v>
      </c>
      <c r="Q21" s="68" t="s">
        <v>32</v>
      </c>
      <c r="R21" s="68" t="s">
        <v>32</v>
      </c>
      <c r="S21" s="68" t="s">
        <v>32</v>
      </c>
      <c r="T21" s="68">
        <v>8</v>
      </c>
      <c r="U21" s="68" t="s">
        <v>32</v>
      </c>
      <c r="V21" s="69"/>
    </row>
    <row r="22" spans="1:22" ht="22.5" customHeight="1" x14ac:dyDescent="0.2">
      <c r="A22" s="57"/>
      <c r="B22" s="45"/>
      <c r="C22" s="45"/>
      <c r="D22" s="45"/>
      <c r="E22" s="45"/>
      <c r="F22" s="45"/>
      <c r="G22" s="45"/>
      <c r="H22" s="45"/>
      <c r="I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</row>
    <row r="23" spans="1:22" ht="4.5" customHeight="1" x14ac:dyDescent="0.2">
      <c r="B23" s="28"/>
      <c r="C23" s="28"/>
      <c r="D23" s="28"/>
      <c r="E23" s="28"/>
      <c r="F23" s="28"/>
      <c r="G23" s="28"/>
      <c r="H23" s="28"/>
      <c r="I23" s="28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</row>
    <row r="24" spans="1:22" s="45" customFormat="1" ht="15" x14ac:dyDescent="0.2">
      <c r="A24" s="58"/>
      <c r="B24" s="28"/>
      <c r="C24" s="28"/>
      <c r="D24" s="28"/>
      <c r="E24" s="28"/>
      <c r="F24" s="28"/>
      <c r="G24" s="28"/>
      <c r="H24" s="28"/>
      <c r="I24" s="28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28"/>
    </row>
    <row r="25" spans="1:22" s="45" customFormat="1" ht="11.25" customHeight="1" x14ac:dyDescent="0.2">
      <c r="A25" s="59"/>
      <c r="B25" s="48"/>
      <c r="C25" s="48"/>
      <c r="D25" s="48"/>
      <c r="E25" s="48"/>
      <c r="F25" s="48"/>
      <c r="G25" s="48"/>
      <c r="H25" s="48"/>
      <c r="I25" s="48"/>
    </row>
    <row r="26" spans="1:22" s="28" customFormat="1" ht="16.5" customHeight="1" x14ac:dyDescent="0.2">
      <c r="A26" s="46"/>
    </row>
    <row r="27" spans="1:22" s="44" customFormat="1" x14ac:dyDescent="0.2">
      <c r="A27" s="48"/>
      <c r="J27" s="48"/>
    </row>
    <row r="28" spans="1:22" s="44" customFormat="1" x14ac:dyDescent="0.2">
      <c r="A28" s="48"/>
      <c r="B28" s="48"/>
      <c r="C28" s="48"/>
      <c r="D28" s="48"/>
      <c r="E28" s="48"/>
      <c r="F28" s="48"/>
      <c r="G28" s="48"/>
      <c r="H28" s="48"/>
      <c r="I28" s="48"/>
      <c r="J28" s="48"/>
    </row>
    <row r="29" spans="1:22" s="44" customFormat="1" x14ac:dyDescent="0.2"/>
    <row r="30" spans="1:22" s="44" customFormat="1" x14ac:dyDescent="0.2"/>
    <row r="31" spans="1:22" s="44" customFormat="1" x14ac:dyDescent="0.2"/>
    <row r="32" spans="1:22" s="44" customFormat="1" x14ac:dyDescent="0.2"/>
    <row r="33" spans="2:21" s="44" customFormat="1" x14ac:dyDescent="0.2"/>
    <row r="34" spans="2:21" x14ac:dyDescent="0.2"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</row>
    <row r="35" spans="2:21" x14ac:dyDescent="0.2"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</row>
    <row r="36" spans="2:21" x14ac:dyDescent="0.2">
      <c r="B36" s="28"/>
      <c r="C36" s="28"/>
      <c r="D36" s="28"/>
      <c r="E36" s="28"/>
      <c r="F36" s="28"/>
      <c r="G36" s="28"/>
      <c r="H36" s="28"/>
      <c r="I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</row>
    <row r="37" spans="2:21" x14ac:dyDescent="0.2">
      <c r="B37" s="28"/>
      <c r="C37" s="28"/>
      <c r="D37" s="28"/>
      <c r="E37" s="28"/>
      <c r="F37" s="28"/>
      <c r="G37" s="28"/>
      <c r="H37" s="28"/>
      <c r="I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</row>
    <row r="38" spans="2:21" x14ac:dyDescent="0.2">
      <c r="B38" s="28"/>
      <c r="C38" s="28"/>
      <c r="D38" s="28"/>
      <c r="E38" s="28"/>
      <c r="F38" s="28"/>
      <c r="G38" s="28"/>
      <c r="H38" s="28"/>
      <c r="I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</row>
    <row r="39" spans="2:21" x14ac:dyDescent="0.2"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</row>
    <row r="40" spans="2:21" x14ac:dyDescent="0.2"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</row>
    <row r="41" spans="2:21" x14ac:dyDescent="0.2"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</row>
    <row r="42" spans="2:21" x14ac:dyDescent="0.2"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</row>
    <row r="43" spans="2:21" x14ac:dyDescent="0.2"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</row>
    <row r="44" spans="2:21" x14ac:dyDescent="0.2"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</row>
    <row r="45" spans="2:21" x14ac:dyDescent="0.2"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</row>
    <row r="46" spans="2:21" x14ac:dyDescent="0.2"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</row>
    <row r="47" spans="2:21" x14ac:dyDescent="0.2"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</row>
    <row r="48" spans="2:21" x14ac:dyDescent="0.2"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</row>
    <row r="49" spans="11:21" x14ac:dyDescent="0.2"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</row>
    <row r="50" spans="11:21" x14ac:dyDescent="0.2"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</row>
    <row r="51" spans="11:21" x14ac:dyDescent="0.2"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</row>
    <row r="52" spans="11:21" x14ac:dyDescent="0.2"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</row>
    <row r="53" spans="11:21" x14ac:dyDescent="0.2"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</row>
    <row r="54" spans="11:21" x14ac:dyDescent="0.2"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</row>
    <row r="55" spans="11:21" x14ac:dyDescent="0.2"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</row>
    <row r="56" spans="11:21" x14ac:dyDescent="0.2"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</row>
    <row r="57" spans="11:21" x14ac:dyDescent="0.2"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</row>
  </sheetData>
  <mergeCells count="28">
    <mergeCell ref="J3:U3"/>
    <mergeCell ref="J2:M2"/>
    <mergeCell ref="A6:I6"/>
    <mergeCell ref="G7:I7"/>
    <mergeCell ref="C8:C9"/>
    <mergeCell ref="A5:I5"/>
    <mergeCell ref="A2:D2"/>
    <mergeCell ref="A3:I3"/>
    <mergeCell ref="A4:I4"/>
    <mergeCell ref="K7:M7"/>
    <mergeCell ref="A7:A9"/>
    <mergeCell ref="B7:B9"/>
    <mergeCell ref="H8:I8"/>
    <mergeCell ref="D8:E8"/>
    <mergeCell ref="G8:G9"/>
    <mergeCell ref="C7:E7"/>
    <mergeCell ref="F7:F9"/>
    <mergeCell ref="J4:U4"/>
    <mergeCell ref="J5:U5"/>
    <mergeCell ref="J6:U6"/>
    <mergeCell ref="T7:T9"/>
    <mergeCell ref="U7:U9"/>
    <mergeCell ref="J7:J9"/>
    <mergeCell ref="K8:K9"/>
    <mergeCell ref="L8:M8"/>
    <mergeCell ref="N7:S7"/>
    <mergeCell ref="N8:P8"/>
    <mergeCell ref="Q8:S8"/>
  </mergeCells>
  <phoneticPr fontId="1" type="noConversion"/>
  <pageMargins left="0.55118110236220474" right="0.55118110236220474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8"/>
  <sheetViews>
    <sheetView showGridLines="0" workbookViewId="0">
      <selection activeCell="J18" sqref="J18"/>
    </sheetView>
  </sheetViews>
  <sheetFormatPr defaultColWidth="9.140625" defaultRowHeight="13.5" x14ac:dyDescent="0.25"/>
  <cols>
    <col min="1" max="1" width="2.42578125" style="13" customWidth="1"/>
    <col min="2" max="2" width="18.7109375" style="13" customWidth="1"/>
    <col min="3" max="3" width="10.5703125" style="13" customWidth="1"/>
    <col min="4" max="4" width="9.7109375" style="13" customWidth="1"/>
    <col min="5" max="5" width="10" style="13" customWidth="1"/>
    <col min="6" max="9" width="9.140625" style="13" customWidth="1"/>
    <col min="10" max="10" width="10.7109375" style="13" customWidth="1"/>
    <col min="11" max="12" width="9.140625" style="13" customWidth="1"/>
    <col min="13" max="13" width="9.140625" style="13"/>
    <col min="14" max="30" width="9.140625" style="13" customWidth="1"/>
    <col min="31" max="16384" width="9.140625" style="13"/>
  </cols>
  <sheetData>
    <row r="1" spans="1:22" x14ac:dyDescent="0.25">
      <c r="A1" s="151" t="s">
        <v>41</v>
      </c>
      <c r="B1" s="151"/>
      <c r="C1" s="151"/>
      <c r="D1" s="151"/>
      <c r="E1" s="151"/>
      <c r="F1" s="151"/>
      <c r="G1" s="151"/>
      <c r="H1" s="151"/>
      <c r="I1" s="151"/>
      <c r="J1" s="36"/>
    </row>
    <row r="2" spans="1:22" x14ac:dyDescent="0.25">
      <c r="A2" s="151" t="s">
        <v>80</v>
      </c>
      <c r="B2" s="151"/>
      <c r="C2" s="151"/>
      <c r="D2" s="151"/>
      <c r="E2" s="151"/>
      <c r="F2" s="151"/>
      <c r="G2" s="151"/>
      <c r="H2" s="151"/>
      <c r="I2" s="151"/>
      <c r="J2" s="8"/>
    </row>
    <row r="3" spans="1:22" x14ac:dyDescent="0.25">
      <c r="A3" s="152" t="s">
        <v>40</v>
      </c>
      <c r="B3" s="152"/>
      <c r="C3" s="152"/>
      <c r="D3" s="152"/>
      <c r="E3" s="152"/>
      <c r="F3" s="152"/>
      <c r="G3" s="152"/>
      <c r="H3" s="152"/>
      <c r="I3" s="152"/>
      <c r="J3" s="37"/>
    </row>
    <row r="4" spans="1:22" x14ac:dyDescent="0.25">
      <c r="A4" s="152" t="s">
        <v>81</v>
      </c>
      <c r="B4" s="152"/>
      <c r="C4" s="152"/>
      <c r="D4" s="152"/>
      <c r="E4" s="152"/>
      <c r="F4" s="152"/>
      <c r="G4" s="152"/>
      <c r="H4" s="152"/>
      <c r="I4" s="152"/>
      <c r="J4" s="37"/>
    </row>
    <row r="5" spans="1:22" ht="2.25" hidden="1" customHeight="1" x14ac:dyDescent="0.25">
      <c r="A5" s="14"/>
      <c r="B5" s="14"/>
      <c r="C5" s="14"/>
      <c r="D5" s="14"/>
      <c r="E5" s="14"/>
      <c r="F5" s="14"/>
      <c r="G5" s="14"/>
      <c r="H5" s="14"/>
      <c r="I5" s="14"/>
      <c r="J5" s="9"/>
    </row>
    <row r="6" spans="1:22" ht="12.75" customHeight="1" x14ac:dyDescent="0.25">
      <c r="A6" s="154" t="s">
        <v>19</v>
      </c>
      <c r="B6" s="155"/>
      <c r="C6" s="160" t="s">
        <v>20</v>
      </c>
      <c r="D6" s="160" t="s">
        <v>21</v>
      </c>
      <c r="E6" s="160" t="s">
        <v>22</v>
      </c>
      <c r="F6" s="160" t="s">
        <v>23</v>
      </c>
      <c r="G6" s="160" t="s">
        <v>36</v>
      </c>
      <c r="H6" s="160" t="s">
        <v>37</v>
      </c>
      <c r="I6" s="163" t="s">
        <v>24</v>
      </c>
      <c r="J6" s="9"/>
    </row>
    <row r="7" spans="1:22" x14ac:dyDescent="0.25">
      <c r="A7" s="156"/>
      <c r="B7" s="157"/>
      <c r="C7" s="161"/>
      <c r="D7" s="161"/>
      <c r="E7" s="161"/>
      <c r="F7" s="161"/>
      <c r="G7" s="161"/>
      <c r="H7" s="161"/>
      <c r="I7" s="164"/>
      <c r="J7" s="9"/>
    </row>
    <row r="8" spans="1:22" x14ac:dyDescent="0.25">
      <c r="A8" s="156"/>
      <c r="B8" s="157"/>
      <c r="C8" s="161"/>
      <c r="D8" s="161"/>
      <c r="E8" s="161"/>
      <c r="F8" s="161"/>
      <c r="G8" s="161"/>
      <c r="H8" s="161"/>
      <c r="I8" s="164"/>
      <c r="J8" s="9"/>
      <c r="V8" s="15"/>
    </row>
    <row r="9" spans="1:22" x14ac:dyDescent="0.25">
      <c r="A9" s="156"/>
      <c r="B9" s="157"/>
      <c r="C9" s="161"/>
      <c r="D9" s="161"/>
      <c r="E9" s="161"/>
      <c r="F9" s="161"/>
      <c r="G9" s="161"/>
      <c r="H9" s="161"/>
      <c r="I9" s="164"/>
      <c r="J9" s="9"/>
      <c r="V9" s="16"/>
    </row>
    <row r="10" spans="1:22" ht="6.75" customHeight="1" x14ac:dyDescent="0.25">
      <c r="A10" s="158"/>
      <c r="B10" s="159"/>
      <c r="C10" s="162"/>
      <c r="D10" s="162"/>
      <c r="E10" s="162"/>
      <c r="F10" s="162"/>
      <c r="G10" s="162"/>
      <c r="H10" s="162"/>
      <c r="I10" s="165"/>
      <c r="J10" s="9"/>
    </row>
    <row r="11" spans="1:22" ht="3.75" hidden="1" customHeight="1" x14ac:dyDescent="0.25">
      <c r="A11" s="17"/>
      <c r="B11" s="17"/>
      <c r="C11" s="41"/>
      <c r="D11" s="41"/>
      <c r="E11" s="41"/>
      <c r="F11" s="41"/>
      <c r="G11" s="41"/>
      <c r="H11" s="41"/>
      <c r="I11" s="41"/>
      <c r="J11" s="9"/>
      <c r="Q11" s="16"/>
      <c r="S11" s="4"/>
      <c r="T11" s="4"/>
      <c r="U11" s="4"/>
    </row>
    <row r="12" spans="1:22" s="16" customFormat="1" ht="15" customHeight="1" x14ac:dyDescent="0.25">
      <c r="B12" s="18" t="s">
        <v>31</v>
      </c>
      <c r="C12" s="67">
        <f>SUM(C14:C24)</f>
        <v>1086</v>
      </c>
      <c r="D12" s="67">
        <f>SUM(D14:D24)</f>
        <v>1338</v>
      </c>
      <c r="E12" s="42">
        <f>C12-D12</f>
        <v>-252</v>
      </c>
      <c r="F12" s="67">
        <f>SUM(F14:F24)</f>
        <v>5</v>
      </c>
      <c r="G12" s="67">
        <f t="shared" ref="G12:H12" si="0">SUM(G14:G24)</f>
        <v>952</v>
      </c>
      <c r="H12" s="67">
        <f t="shared" si="0"/>
        <v>136</v>
      </c>
      <c r="I12" s="25">
        <f>C12/D12*100</f>
        <v>81.165919282511211</v>
      </c>
      <c r="J12" s="6"/>
      <c r="M12" s="6"/>
      <c r="S12" s="19"/>
      <c r="T12" s="19"/>
      <c r="U12" s="19"/>
    </row>
    <row r="13" spans="1:22" s="16" customFormat="1" ht="12.75" customHeight="1" x14ac:dyDescent="0.25">
      <c r="A13" s="18"/>
      <c r="B13" s="22" t="s">
        <v>33</v>
      </c>
      <c r="C13" s="65"/>
      <c r="D13" s="68"/>
      <c r="E13" s="42"/>
      <c r="F13" s="68"/>
      <c r="G13" s="68"/>
      <c r="H13" s="68"/>
      <c r="I13" s="25"/>
      <c r="J13" s="6"/>
      <c r="M13" s="6"/>
      <c r="S13" s="19"/>
      <c r="T13" s="19"/>
      <c r="U13" s="19"/>
    </row>
    <row r="14" spans="1:22" ht="12" customHeight="1" x14ac:dyDescent="0.25">
      <c r="A14" s="39" t="s">
        <v>0</v>
      </c>
      <c r="B14" s="5" t="s">
        <v>13</v>
      </c>
      <c r="C14" s="11">
        <v>98</v>
      </c>
      <c r="D14" s="11">
        <v>154</v>
      </c>
      <c r="E14" s="11">
        <f t="shared" ref="E14:E23" si="1">C14-D14</f>
        <v>-56</v>
      </c>
      <c r="F14" s="68" t="s">
        <v>32</v>
      </c>
      <c r="G14" s="11">
        <v>122</v>
      </c>
      <c r="H14" s="11">
        <v>22</v>
      </c>
      <c r="I14" s="26">
        <f>C14/D14*100</f>
        <v>63.636363636363633</v>
      </c>
      <c r="J14" s="9"/>
      <c r="K14" s="27"/>
      <c r="L14" s="20"/>
      <c r="M14" s="6"/>
      <c r="S14" s="4"/>
      <c r="T14" s="4"/>
      <c r="U14" s="4"/>
    </row>
    <row r="15" spans="1:22" ht="12" customHeight="1" x14ac:dyDescent="0.25">
      <c r="A15" s="39" t="s">
        <v>1</v>
      </c>
      <c r="B15" s="5" t="s">
        <v>17</v>
      </c>
      <c r="C15" s="11">
        <v>15</v>
      </c>
      <c r="D15" s="11">
        <v>31</v>
      </c>
      <c r="E15" s="11">
        <f t="shared" si="1"/>
        <v>-16</v>
      </c>
      <c r="F15" s="68" t="s">
        <v>32</v>
      </c>
      <c r="G15" s="11">
        <v>5</v>
      </c>
      <c r="H15" s="11">
        <v>3</v>
      </c>
      <c r="I15" s="26">
        <f>C15/D15*100</f>
        <v>48.387096774193552</v>
      </c>
      <c r="J15" s="9"/>
      <c r="M15" s="6"/>
      <c r="O15" s="9"/>
      <c r="S15" s="4"/>
      <c r="T15" s="4"/>
      <c r="U15" s="4"/>
    </row>
    <row r="16" spans="1:22" ht="12" customHeight="1" x14ac:dyDescent="0.25">
      <c r="A16" s="39" t="s">
        <v>2</v>
      </c>
      <c r="B16" s="5" t="s">
        <v>10</v>
      </c>
      <c r="C16" s="11">
        <v>209</v>
      </c>
      <c r="D16" s="11">
        <v>244</v>
      </c>
      <c r="E16" s="11">
        <f t="shared" si="1"/>
        <v>-35</v>
      </c>
      <c r="F16" s="68">
        <v>2</v>
      </c>
      <c r="G16" s="11">
        <v>179</v>
      </c>
      <c r="H16" s="11">
        <v>25</v>
      </c>
      <c r="I16" s="26">
        <f>C16/D16*100</f>
        <v>85.655737704918039</v>
      </c>
      <c r="J16" s="9"/>
      <c r="M16" s="6"/>
      <c r="S16" s="4"/>
      <c r="T16" s="4"/>
      <c r="U16" s="4"/>
    </row>
    <row r="17" spans="1:21" ht="12" customHeight="1" x14ac:dyDescent="0.25">
      <c r="A17" s="39" t="s">
        <v>3</v>
      </c>
      <c r="B17" s="12" t="s">
        <v>11</v>
      </c>
      <c r="C17" s="11">
        <v>221</v>
      </c>
      <c r="D17" s="11">
        <v>189</v>
      </c>
      <c r="E17" s="11">
        <f t="shared" si="1"/>
        <v>32</v>
      </c>
      <c r="F17" s="68" t="s">
        <v>32</v>
      </c>
      <c r="G17" s="11">
        <v>180</v>
      </c>
      <c r="H17" s="11">
        <v>17</v>
      </c>
      <c r="I17" s="26">
        <f t="shared" ref="I17:I22" si="2">C17/D17*100</f>
        <v>116.93121693121694</v>
      </c>
      <c r="J17" s="9"/>
      <c r="M17" s="6"/>
      <c r="S17" s="4"/>
      <c r="T17" s="4"/>
      <c r="U17" s="4"/>
    </row>
    <row r="18" spans="1:21" ht="12" customHeight="1" x14ac:dyDescent="0.25">
      <c r="A18" s="39" t="s">
        <v>4</v>
      </c>
      <c r="B18" s="12" t="s">
        <v>12</v>
      </c>
      <c r="C18" s="11">
        <v>15</v>
      </c>
      <c r="D18" s="11">
        <v>22</v>
      </c>
      <c r="E18" s="11">
        <f t="shared" si="1"/>
        <v>-7</v>
      </c>
      <c r="F18" s="68" t="s">
        <v>32</v>
      </c>
      <c r="G18" s="11">
        <v>10</v>
      </c>
      <c r="H18" s="11">
        <v>3</v>
      </c>
      <c r="I18" s="26">
        <f t="shared" si="2"/>
        <v>68.181818181818173</v>
      </c>
      <c r="J18" s="9"/>
      <c r="M18" s="6"/>
      <c r="Q18" s="166"/>
      <c r="R18" s="166"/>
      <c r="S18" s="4"/>
      <c r="T18" s="4"/>
      <c r="U18" s="4"/>
    </row>
    <row r="19" spans="1:21" ht="12" customHeight="1" x14ac:dyDescent="0.25">
      <c r="A19" s="39" t="s">
        <v>5</v>
      </c>
      <c r="B19" s="12" t="s">
        <v>14</v>
      </c>
      <c r="C19" s="11">
        <v>105</v>
      </c>
      <c r="D19" s="11">
        <v>145</v>
      </c>
      <c r="E19" s="11">
        <f t="shared" si="1"/>
        <v>-40</v>
      </c>
      <c r="F19" s="68">
        <v>2</v>
      </c>
      <c r="G19" s="11">
        <v>118</v>
      </c>
      <c r="H19" s="11">
        <v>4</v>
      </c>
      <c r="I19" s="26">
        <f t="shared" si="2"/>
        <v>72.41379310344827</v>
      </c>
      <c r="J19" s="9"/>
      <c r="M19" s="6"/>
      <c r="Q19" s="166"/>
      <c r="R19" s="166"/>
      <c r="S19" s="4"/>
      <c r="T19" s="4"/>
      <c r="U19" s="4"/>
    </row>
    <row r="20" spans="1:21" x14ac:dyDescent="0.25">
      <c r="A20" s="40" t="s">
        <v>6</v>
      </c>
      <c r="B20" s="12" t="s">
        <v>44</v>
      </c>
      <c r="C20" s="11">
        <v>100</v>
      </c>
      <c r="D20" s="11">
        <v>161</v>
      </c>
      <c r="E20" s="11">
        <f t="shared" si="1"/>
        <v>-61</v>
      </c>
      <c r="F20" s="68" t="s">
        <v>32</v>
      </c>
      <c r="G20" s="11">
        <v>89</v>
      </c>
      <c r="H20" s="11">
        <v>18</v>
      </c>
      <c r="I20" s="26">
        <f t="shared" si="2"/>
        <v>62.11180124223602</v>
      </c>
      <c r="J20" s="9"/>
      <c r="M20" s="6"/>
      <c r="Q20" s="166"/>
      <c r="R20" s="166"/>
      <c r="S20" s="4"/>
      <c r="T20" s="4"/>
      <c r="U20" s="4"/>
    </row>
    <row r="21" spans="1:21" ht="12" customHeight="1" x14ac:dyDescent="0.25">
      <c r="A21" s="39" t="s">
        <v>7</v>
      </c>
      <c r="B21" s="12" t="s">
        <v>18</v>
      </c>
      <c r="C21" s="11">
        <v>67</v>
      </c>
      <c r="D21" s="11">
        <v>57</v>
      </c>
      <c r="E21" s="11">
        <f t="shared" si="1"/>
        <v>10</v>
      </c>
      <c r="F21" s="68" t="s">
        <v>32</v>
      </c>
      <c r="G21" s="11">
        <v>49</v>
      </c>
      <c r="H21" s="11">
        <v>7</v>
      </c>
      <c r="I21" s="26">
        <f t="shared" si="2"/>
        <v>117.54385964912282</v>
      </c>
      <c r="J21" s="9"/>
      <c r="M21" s="6"/>
      <c r="Q21" s="166"/>
      <c r="R21" s="166"/>
      <c r="S21" s="4"/>
      <c r="T21" s="4"/>
      <c r="U21" s="4"/>
    </row>
    <row r="22" spans="1:21" ht="12" customHeight="1" x14ac:dyDescent="0.25">
      <c r="A22" s="39" t="s">
        <v>8</v>
      </c>
      <c r="B22" s="5" t="s">
        <v>16</v>
      </c>
      <c r="C22" s="11">
        <v>243</v>
      </c>
      <c r="D22" s="11">
        <v>304</v>
      </c>
      <c r="E22" s="11">
        <f t="shared" si="1"/>
        <v>-61</v>
      </c>
      <c r="F22" s="68">
        <v>1</v>
      </c>
      <c r="G22" s="11">
        <v>192</v>
      </c>
      <c r="H22" s="11">
        <v>37</v>
      </c>
      <c r="I22" s="26">
        <f t="shared" si="2"/>
        <v>79.93421052631578</v>
      </c>
      <c r="J22" s="63"/>
      <c r="M22" s="6"/>
      <c r="Q22" s="166"/>
      <c r="R22" s="166"/>
      <c r="S22" s="4"/>
      <c r="T22" s="4"/>
      <c r="U22" s="4"/>
    </row>
    <row r="23" spans="1:21" ht="12.6" customHeight="1" x14ac:dyDescent="0.25">
      <c r="A23" s="39" t="s">
        <v>9</v>
      </c>
      <c r="B23" s="12" t="s">
        <v>15</v>
      </c>
      <c r="C23" s="11">
        <v>13</v>
      </c>
      <c r="D23" s="11">
        <v>31</v>
      </c>
      <c r="E23" s="11">
        <f t="shared" si="1"/>
        <v>-18</v>
      </c>
      <c r="F23" s="68" t="s">
        <v>32</v>
      </c>
      <c r="G23" s="11">
        <v>8</v>
      </c>
      <c r="H23" s="11" t="s">
        <v>32</v>
      </c>
      <c r="I23" s="26">
        <f>C23/D23*100</f>
        <v>41.935483870967744</v>
      </c>
      <c r="J23" s="9"/>
      <c r="M23" s="6"/>
      <c r="S23" s="4"/>
      <c r="T23" s="4"/>
      <c r="U23" s="4"/>
    </row>
    <row r="24" spans="1:21" ht="3.75" customHeight="1" x14ac:dyDescent="0.25">
      <c r="A24" s="32"/>
      <c r="B24" s="32"/>
      <c r="C24" s="33"/>
      <c r="D24" s="32"/>
      <c r="E24" s="42"/>
      <c r="F24" s="32"/>
      <c r="G24" s="32"/>
      <c r="H24" s="32"/>
      <c r="I24" s="25"/>
      <c r="J24" s="32"/>
      <c r="M24" s="6"/>
    </row>
    <row r="25" spans="1:21" ht="15.6" customHeight="1" x14ac:dyDescent="0.25">
      <c r="A25" s="33"/>
      <c r="B25" s="33"/>
      <c r="D25" s="33"/>
      <c r="E25" s="33"/>
      <c r="F25" s="33"/>
      <c r="G25" s="33"/>
      <c r="H25" s="33"/>
      <c r="I25" s="33"/>
      <c r="J25" s="9"/>
      <c r="M25" s="6"/>
    </row>
    <row r="26" spans="1:21" x14ac:dyDescent="0.25">
      <c r="A26" s="9"/>
      <c r="B26" s="9"/>
      <c r="C26" s="7"/>
      <c r="D26" s="7"/>
      <c r="E26" s="7"/>
      <c r="F26" s="7"/>
      <c r="G26" s="7"/>
      <c r="H26" s="9"/>
      <c r="I26" s="9"/>
      <c r="J26" s="9"/>
    </row>
    <row r="27" spans="1:21" x14ac:dyDescent="0.25">
      <c r="A27" s="9"/>
      <c r="B27" s="5" t="s">
        <v>13</v>
      </c>
      <c r="C27" s="7"/>
      <c r="D27" s="7"/>
      <c r="E27" s="7"/>
      <c r="F27" s="7"/>
      <c r="G27" s="7"/>
      <c r="H27" s="9"/>
      <c r="I27" s="9"/>
      <c r="J27" s="9"/>
    </row>
    <row r="28" spans="1:21" x14ac:dyDescent="0.25">
      <c r="A28" s="9"/>
      <c r="B28" s="5" t="s">
        <v>17</v>
      </c>
      <c r="C28" s="9"/>
      <c r="D28" s="9"/>
      <c r="E28" s="9"/>
      <c r="F28" s="9"/>
      <c r="G28" s="9"/>
      <c r="H28" s="9"/>
      <c r="I28" s="9"/>
      <c r="J28" s="9"/>
    </row>
    <row r="29" spans="1:21" x14ac:dyDescent="0.25">
      <c r="A29" s="9"/>
      <c r="B29" s="5" t="s">
        <v>10</v>
      </c>
      <c r="C29" s="9"/>
      <c r="D29" s="9"/>
      <c r="E29" s="9"/>
      <c r="F29" s="9"/>
      <c r="G29" s="9"/>
      <c r="H29" s="9"/>
      <c r="I29" s="9"/>
      <c r="J29" s="9"/>
    </row>
    <row r="30" spans="1:21" x14ac:dyDescent="0.25">
      <c r="A30" s="9"/>
      <c r="B30" s="12" t="s">
        <v>11</v>
      </c>
      <c r="C30" s="9"/>
      <c r="D30" s="9"/>
      <c r="E30" s="9"/>
      <c r="F30" s="9"/>
      <c r="G30" s="9"/>
      <c r="H30" s="9"/>
      <c r="I30" s="9"/>
      <c r="J30" s="9"/>
    </row>
    <row r="31" spans="1:21" x14ac:dyDescent="0.25">
      <c r="A31" s="9"/>
      <c r="B31" s="12" t="s">
        <v>12</v>
      </c>
      <c r="C31" s="9"/>
      <c r="D31" s="9"/>
      <c r="E31" s="9"/>
      <c r="F31" s="9"/>
      <c r="G31" s="9"/>
      <c r="H31" s="9"/>
      <c r="I31" s="9"/>
      <c r="J31" s="9"/>
    </row>
    <row r="32" spans="1:21" x14ac:dyDescent="0.25">
      <c r="A32" s="9"/>
      <c r="B32" s="12" t="s">
        <v>14</v>
      </c>
      <c r="C32" s="9"/>
      <c r="D32" s="9"/>
      <c r="E32" s="9"/>
      <c r="F32" s="9"/>
      <c r="G32" s="9"/>
      <c r="H32" s="9"/>
      <c r="I32" s="9"/>
      <c r="J32" s="9"/>
    </row>
    <row r="33" spans="1:24" x14ac:dyDescent="0.25">
      <c r="A33" s="9"/>
      <c r="B33" s="38" t="s">
        <v>44</v>
      </c>
      <c r="C33" s="9"/>
      <c r="D33" s="9"/>
      <c r="E33" s="9"/>
      <c r="F33" s="9"/>
      <c r="G33" s="9"/>
      <c r="H33" s="9"/>
      <c r="I33" s="9"/>
      <c r="J33" s="9"/>
      <c r="X33" s="24" t="s">
        <v>32</v>
      </c>
    </row>
    <row r="34" spans="1:24" x14ac:dyDescent="0.25">
      <c r="A34" s="9"/>
      <c r="B34" s="12" t="s">
        <v>18</v>
      </c>
      <c r="C34" s="9"/>
      <c r="D34" s="9"/>
      <c r="E34" s="9"/>
      <c r="F34" s="9"/>
      <c r="G34" s="9"/>
      <c r="H34" s="9"/>
      <c r="I34" s="9"/>
      <c r="J34" s="9"/>
    </row>
    <row r="35" spans="1:24" x14ac:dyDescent="0.25">
      <c r="A35" s="9"/>
      <c r="B35" s="5" t="s">
        <v>16</v>
      </c>
      <c r="C35" s="9"/>
      <c r="D35" s="9"/>
      <c r="E35" s="9"/>
      <c r="F35" s="9"/>
      <c r="G35" s="9"/>
      <c r="H35" s="9"/>
      <c r="I35" s="9"/>
      <c r="J35" s="9"/>
    </row>
    <row r="36" spans="1:24" x14ac:dyDescent="0.25">
      <c r="A36" s="9"/>
      <c r="B36" s="12" t="s">
        <v>15</v>
      </c>
      <c r="C36" s="9"/>
      <c r="D36" s="9"/>
      <c r="E36" s="9"/>
      <c r="F36" s="9"/>
      <c r="G36" s="9"/>
      <c r="H36" s="9"/>
      <c r="I36" s="9"/>
      <c r="J36" s="9"/>
    </row>
    <row r="37" spans="1:24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</row>
    <row r="38" spans="1:24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</row>
    <row r="39" spans="1:24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</row>
    <row r="40" spans="1:24" ht="18" customHeight="1" x14ac:dyDescent="0.25">
      <c r="A40" s="153"/>
      <c r="B40" s="153"/>
      <c r="C40" s="153"/>
      <c r="D40" s="153"/>
      <c r="E40" s="153"/>
      <c r="F40" s="153"/>
      <c r="G40" s="153"/>
      <c r="H40" s="153"/>
      <c r="I40" s="153"/>
      <c r="J40" s="9"/>
    </row>
    <row r="41" spans="1:24" ht="18" customHeight="1" x14ac:dyDescent="0.25">
      <c r="A41" s="35"/>
      <c r="B41" s="35"/>
      <c r="C41" s="35"/>
      <c r="D41" s="35"/>
      <c r="E41" s="35"/>
      <c r="F41" s="35"/>
      <c r="G41" s="35"/>
      <c r="H41" s="35"/>
      <c r="I41" s="35"/>
      <c r="J41" s="9"/>
    </row>
    <row r="42" spans="1:24" ht="18" customHeight="1" x14ac:dyDescent="0.25">
      <c r="A42" s="35"/>
      <c r="B42" s="9"/>
      <c r="C42" s="9"/>
      <c r="D42" s="35"/>
      <c r="E42" s="35"/>
      <c r="F42" s="35"/>
      <c r="G42" s="35"/>
      <c r="H42" s="35"/>
      <c r="I42" s="35"/>
      <c r="J42" s="9"/>
    </row>
    <row r="43" spans="1:24" s="21" customFormat="1" x14ac:dyDescent="0.25">
      <c r="A43" s="10"/>
      <c r="B43" s="9"/>
      <c r="C43" s="9"/>
      <c r="D43" s="10"/>
      <c r="E43" s="10"/>
      <c r="F43" s="10"/>
      <c r="G43" s="10"/>
      <c r="H43" s="10"/>
      <c r="I43" s="10"/>
      <c r="J43" s="10"/>
    </row>
    <row r="44" spans="1:24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</row>
    <row r="45" spans="1:24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</row>
    <row r="46" spans="1:24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</row>
    <row r="47" spans="1:24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</row>
    <row r="48" spans="1:24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</row>
    <row r="49" spans="1:10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</row>
    <row r="50" spans="1:10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0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</row>
    <row r="52" spans="1:10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</row>
    <row r="53" spans="1:10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</row>
    <row r="54" spans="1:10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</row>
    <row r="55" spans="1:10" ht="14.25" customHeight="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</row>
    <row r="56" spans="1:10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</row>
    <row r="57" spans="1:10" ht="3.75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</row>
    <row r="58" spans="1:10" ht="6.75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</row>
  </sheetData>
  <mergeCells count="18">
    <mergeCell ref="Q18:R18"/>
    <mergeCell ref="Q19:R19"/>
    <mergeCell ref="Q20:R20"/>
    <mergeCell ref="Q21:R21"/>
    <mergeCell ref="Q22:R22"/>
    <mergeCell ref="A1:I1"/>
    <mergeCell ref="A2:I2"/>
    <mergeCell ref="A3:I3"/>
    <mergeCell ref="A4:I4"/>
    <mergeCell ref="A40:I40"/>
    <mergeCell ref="A6:B10"/>
    <mergeCell ref="C6:C10"/>
    <mergeCell ref="D6:D10"/>
    <mergeCell ref="E6:E10"/>
    <mergeCell ref="F6:F10"/>
    <mergeCell ref="G6:G10"/>
    <mergeCell ref="H6:H10"/>
    <mergeCell ref="I6:I10"/>
  </mergeCells>
  <phoneticPr fontId="1" type="noConversion"/>
  <pageMargins left="0.51181102362204722" right="0.51181102362204722" top="0.98425196850393704" bottom="0.98425196850393704" header="0.51181102362204722" footer="0.51181102362204722"/>
  <pageSetup paperSize="9" scale="9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5"/>
  <sheetViews>
    <sheetView tabSelected="1" topLeftCell="A289" zoomScale="80" zoomScaleNormal="80" workbookViewId="0">
      <selection activeCell="J319" sqref="J319"/>
    </sheetView>
  </sheetViews>
  <sheetFormatPr defaultRowHeight="12.75" outlineLevelRow="1" x14ac:dyDescent="0.2"/>
  <cols>
    <col min="1" max="1" width="9.28515625" style="44" customWidth="1"/>
    <col min="2" max="2" width="12.42578125" style="44" customWidth="1"/>
    <col min="3" max="3" width="10.5703125" style="44" customWidth="1"/>
    <col min="4" max="4" width="10" style="44" customWidth="1"/>
    <col min="5" max="5" width="8.85546875" style="44" customWidth="1"/>
    <col min="6" max="6" width="7.85546875" style="44" customWidth="1"/>
    <col min="7" max="7" width="10.140625" style="44" customWidth="1"/>
    <col min="8" max="8" width="11.140625" style="44" customWidth="1"/>
    <col min="9" max="9" width="10.42578125" style="44" customWidth="1"/>
    <col min="10" max="10" width="10.85546875" style="44" customWidth="1"/>
    <col min="11" max="11" width="9.28515625" style="44" customWidth="1"/>
    <col min="12" max="12" width="11.5703125" style="44" customWidth="1"/>
    <col min="13" max="13" width="10.42578125" style="44" customWidth="1"/>
    <col min="14" max="15" width="9.42578125" style="44" customWidth="1"/>
    <col min="16" max="21" width="7.7109375" style="44" customWidth="1"/>
    <col min="22" max="22" width="11.140625" style="44" customWidth="1"/>
    <col min="23" max="23" width="12" style="44" customWidth="1"/>
    <col min="24" max="256" width="9.140625" style="44"/>
    <col min="257" max="257" width="9.28515625" style="44" customWidth="1"/>
    <col min="258" max="258" width="12.42578125" style="44" customWidth="1"/>
    <col min="259" max="259" width="10.5703125" style="44" customWidth="1"/>
    <col min="260" max="260" width="10" style="44" customWidth="1"/>
    <col min="261" max="261" width="8.85546875" style="44" customWidth="1"/>
    <col min="262" max="262" width="7.85546875" style="44" customWidth="1"/>
    <col min="263" max="263" width="10.140625" style="44" customWidth="1"/>
    <col min="264" max="264" width="11.140625" style="44" customWidth="1"/>
    <col min="265" max="265" width="10.42578125" style="44" customWidth="1"/>
    <col min="266" max="266" width="10.85546875" style="44" customWidth="1"/>
    <col min="267" max="267" width="9.28515625" style="44" customWidth="1"/>
    <col min="268" max="268" width="11.5703125" style="44" customWidth="1"/>
    <col min="269" max="269" width="10.42578125" style="44" customWidth="1"/>
    <col min="270" max="271" width="9.42578125" style="44" customWidth="1"/>
    <col min="272" max="277" width="7.7109375" style="44" customWidth="1"/>
    <col min="278" max="278" width="11.140625" style="44" customWidth="1"/>
    <col min="279" max="279" width="12" style="44" customWidth="1"/>
    <col min="280" max="512" width="9.140625" style="44"/>
    <col min="513" max="513" width="9.28515625" style="44" customWidth="1"/>
    <col min="514" max="514" width="12.42578125" style="44" customWidth="1"/>
    <col min="515" max="515" width="10.5703125" style="44" customWidth="1"/>
    <col min="516" max="516" width="10" style="44" customWidth="1"/>
    <col min="517" max="517" width="8.85546875" style="44" customWidth="1"/>
    <col min="518" max="518" width="7.85546875" style="44" customWidth="1"/>
    <col min="519" max="519" width="10.140625" style="44" customWidth="1"/>
    <col min="520" max="520" width="11.140625" style="44" customWidth="1"/>
    <col min="521" max="521" width="10.42578125" style="44" customWidth="1"/>
    <col min="522" max="522" width="10.85546875" style="44" customWidth="1"/>
    <col min="523" max="523" width="9.28515625" style="44" customWidth="1"/>
    <col min="524" max="524" width="11.5703125" style="44" customWidth="1"/>
    <col min="525" max="525" width="10.42578125" style="44" customWidth="1"/>
    <col min="526" max="527" width="9.42578125" style="44" customWidth="1"/>
    <col min="528" max="533" width="7.7109375" style="44" customWidth="1"/>
    <col min="534" max="534" width="11.140625" style="44" customWidth="1"/>
    <col min="535" max="535" width="12" style="44" customWidth="1"/>
    <col min="536" max="768" width="9.140625" style="44"/>
    <col min="769" max="769" width="9.28515625" style="44" customWidth="1"/>
    <col min="770" max="770" width="12.42578125" style="44" customWidth="1"/>
    <col min="771" max="771" width="10.5703125" style="44" customWidth="1"/>
    <col min="772" max="772" width="10" style="44" customWidth="1"/>
    <col min="773" max="773" width="8.85546875" style="44" customWidth="1"/>
    <col min="774" max="774" width="7.85546875" style="44" customWidth="1"/>
    <col min="775" max="775" width="10.140625" style="44" customWidth="1"/>
    <col min="776" max="776" width="11.140625" style="44" customWidth="1"/>
    <col min="777" max="777" width="10.42578125" style="44" customWidth="1"/>
    <col min="778" max="778" width="10.85546875" style="44" customWidth="1"/>
    <col min="779" max="779" width="9.28515625" style="44" customWidth="1"/>
    <col min="780" max="780" width="11.5703125" style="44" customWidth="1"/>
    <col min="781" max="781" width="10.42578125" style="44" customWidth="1"/>
    <col min="782" max="783" width="9.42578125" style="44" customWidth="1"/>
    <col min="784" max="789" width="7.7109375" style="44" customWidth="1"/>
    <col min="790" max="790" width="11.140625" style="44" customWidth="1"/>
    <col min="791" max="791" width="12" style="44" customWidth="1"/>
    <col min="792" max="1024" width="9.140625" style="44"/>
    <col min="1025" max="1025" width="9.28515625" style="44" customWidth="1"/>
    <col min="1026" max="1026" width="12.42578125" style="44" customWidth="1"/>
    <col min="1027" max="1027" width="10.5703125" style="44" customWidth="1"/>
    <col min="1028" max="1028" width="10" style="44" customWidth="1"/>
    <col min="1029" max="1029" width="8.85546875" style="44" customWidth="1"/>
    <col min="1030" max="1030" width="7.85546875" style="44" customWidth="1"/>
    <col min="1031" max="1031" width="10.140625" style="44" customWidth="1"/>
    <col min="1032" max="1032" width="11.140625" style="44" customWidth="1"/>
    <col min="1033" max="1033" width="10.42578125" style="44" customWidth="1"/>
    <col min="1034" max="1034" width="10.85546875" style="44" customWidth="1"/>
    <col min="1035" max="1035" width="9.28515625" style="44" customWidth="1"/>
    <col min="1036" max="1036" width="11.5703125" style="44" customWidth="1"/>
    <col min="1037" max="1037" width="10.42578125" style="44" customWidth="1"/>
    <col min="1038" max="1039" width="9.42578125" style="44" customWidth="1"/>
    <col min="1040" max="1045" width="7.7109375" style="44" customWidth="1"/>
    <col min="1046" max="1046" width="11.140625" style="44" customWidth="1"/>
    <col min="1047" max="1047" width="12" style="44" customWidth="1"/>
    <col min="1048" max="1280" width="9.140625" style="44"/>
    <col min="1281" max="1281" width="9.28515625" style="44" customWidth="1"/>
    <col min="1282" max="1282" width="12.42578125" style="44" customWidth="1"/>
    <col min="1283" max="1283" width="10.5703125" style="44" customWidth="1"/>
    <col min="1284" max="1284" width="10" style="44" customWidth="1"/>
    <col min="1285" max="1285" width="8.85546875" style="44" customWidth="1"/>
    <col min="1286" max="1286" width="7.85546875" style="44" customWidth="1"/>
    <col min="1287" max="1287" width="10.140625" style="44" customWidth="1"/>
    <col min="1288" max="1288" width="11.140625" style="44" customWidth="1"/>
    <col min="1289" max="1289" width="10.42578125" style="44" customWidth="1"/>
    <col min="1290" max="1290" width="10.85546875" style="44" customWidth="1"/>
    <col min="1291" max="1291" width="9.28515625" style="44" customWidth="1"/>
    <col min="1292" max="1292" width="11.5703125" style="44" customWidth="1"/>
    <col min="1293" max="1293" width="10.42578125" style="44" customWidth="1"/>
    <col min="1294" max="1295" width="9.42578125" style="44" customWidth="1"/>
    <col min="1296" max="1301" width="7.7109375" style="44" customWidth="1"/>
    <col min="1302" max="1302" width="11.140625" style="44" customWidth="1"/>
    <col min="1303" max="1303" width="12" style="44" customWidth="1"/>
    <col min="1304" max="1536" width="9.140625" style="44"/>
    <col min="1537" max="1537" width="9.28515625" style="44" customWidth="1"/>
    <col min="1538" max="1538" width="12.42578125" style="44" customWidth="1"/>
    <col min="1539" max="1539" width="10.5703125" style="44" customWidth="1"/>
    <col min="1540" max="1540" width="10" style="44" customWidth="1"/>
    <col min="1541" max="1541" width="8.85546875" style="44" customWidth="1"/>
    <col min="1542" max="1542" width="7.85546875" style="44" customWidth="1"/>
    <col min="1543" max="1543" width="10.140625" style="44" customWidth="1"/>
    <col min="1544" max="1544" width="11.140625" style="44" customWidth="1"/>
    <col min="1545" max="1545" width="10.42578125" style="44" customWidth="1"/>
    <col min="1546" max="1546" width="10.85546875" style="44" customWidth="1"/>
    <col min="1547" max="1547" width="9.28515625" style="44" customWidth="1"/>
    <col min="1548" max="1548" width="11.5703125" style="44" customWidth="1"/>
    <col min="1549" max="1549" width="10.42578125" style="44" customWidth="1"/>
    <col min="1550" max="1551" width="9.42578125" style="44" customWidth="1"/>
    <col min="1552" max="1557" width="7.7109375" style="44" customWidth="1"/>
    <col min="1558" max="1558" width="11.140625" style="44" customWidth="1"/>
    <col min="1559" max="1559" width="12" style="44" customWidth="1"/>
    <col min="1560" max="1792" width="9.140625" style="44"/>
    <col min="1793" max="1793" width="9.28515625" style="44" customWidth="1"/>
    <col min="1794" max="1794" width="12.42578125" style="44" customWidth="1"/>
    <col min="1795" max="1795" width="10.5703125" style="44" customWidth="1"/>
    <col min="1796" max="1796" width="10" style="44" customWidth="1"/>
    <col min="1797" max="1797" width="8.85546875" style="44" customWidth="1"/>
    <col min="1798" max="1798" width="7.85546875" style="44" customWidth="1"/>
    <col min="1799" max="1799" width="10.140625" style="44" customWidth="1"/>
    <col min="1800" max="1800" width="11.140625" style="44" customWidth="1"/>
    <col min="1801" max="1801" width="10.42578125" style="44" customWidth="1"/>
    <col min="1802" max="1802" width="10.85546875" style="44" customWidth="1"/>
    <col min="1803" max="1803" width="9.28515625" style="44" customWidth="1"/>
    <col min="1804" max="1804" width="11.5703125" style="44" customWidth="1"/>
    <col min="1805" max="1805" width="10.42578125" style="44" customWidth="1"/>
    <col min="1806" max="1807" width="9.42578125" style="44" customWidth="1"/>
    <col min="1808" max="1813" width="7.7109375" style="44" customWidth="1"/>
    <col min="1814" max="1814" width="11.140625" style="44" customWidth="1"/>
    <col min="1815" max="1815" width="12" style="44" customWidth="1"/>
    <col min="1816" max="2048" width="9.140625" style="44"/>
    <col min="2049" max="2049" width="9.28515625" style="44" customWidth="1"/>
    <col min="2050" max="2050" width="12.42578125" style="44" customWidth="1"/>
    <col min="2051" max="2051" width="10.5703125" style="44" customWidth="1"/>
    <col min="2052" max="2052" width="10" style="44" customWidth="1"/>
    <col min="2053" max="2053" width="8.85546875" style="44" customWidth="1"/>
    <col min="2054" max="2054" width="7.85546875" style="44" customWidth="1"/>
    <col min="2055" max="2055" width="10.140625" style="44" customWidth="1"/>
    <col min="2056" max="2056" width="11.140625" style="44" customWidth="1"/>
    <col min="2057" max="2057" width="10.42578125" style="44" customWidth="1"/>
    <col min="2058" max="2058" width="10.85546875" style="44" customWidth="1"/>
    <col min="2059" max="2059" width="9.28515625" style="44" customWidth="1"/>
    <col min="2060" max="2060" width="11.5703125" style="44" customWidth="1"/>
    <col min="2061" max="2061" width="10.42578125" style="44" customWidth="1"/>
    <col min="2062" max="2063" width="9.42578125" style="44" customWidth="1"/>
    <col min="2064" max="2069" width="7.7109375" style="44" customWidth="1"/>
    <col min="2070" max="2070" width="11.140625" style="44" customWidth="1"/>
    <col min="2071" max="2071" width="12" style="44" customWidth="1"/>
    <col min="2072" max="2304" width="9.140625" style="44"/>
    <col min="2305" max="2305" width="9.28515625" style="44" customWidth="1"/>
    <col min="2306" max="2306" width="12.42578125" style="44" customWidth="1"/>
    <col min="2307" max="2307" width="10.5703125" style="44" customWidth="1"/>
    <col min="2308" max="2308" width="10" style="44" customWidth="1"/>
    <col min="2309" max="2309" width="8.85546875" style="44" customWidth="1"/>
    <col min="2310" max="2310" width="7.85546875" style="44" customWidth="1"/>
    <col min="2311" max="2311" width="10.140625" style="44" customWidth="1"/>
    <col min="2312" max="2312" width="11.140625" style="44" customWidth="1"/>
    <col min="2313" max="2313" width="10.42578125" style="44" customWidth="1"/>
    <col min="2314" max="2314" width="10.85546875" style="44" customWidth="1"/>
    <col min="2315" max="2315" width="9.28515625" style="44" customWidth="1"/>
    <col min="2316" max="2316" width="11.5703125" style="44" customWidth="1"/>
    <col min="2317" max="2317" width="10.42578125" style="44" customWidth="1"/>
    <col min="2318" max="2319" width="9.42578125" style="44" customWidth="1"/>
    <col min="2320" max="2325" width="7.7109375" style="44" customWidth="1"/>
    <col min="2326" max="2326" width="11.140625" style="44" customWidth="1"/>
    <col min="2327" max="2327" width="12" style="44" customWidth="1"/>
    <col min="2328" max="2560" width="9.140625" style="44"/>
    <col min="2561" max="2561" width="9.28515625" style="44" customWidth="1"/>
    <col min="2562" max="2562" width="12.42578125" style="44" customWidth="1"/>
    <col min="2563" max="2563" width="10.5703125" style="44" customWidth="1"/>
    <col min="2564" max="2564" width="10" style="44" customWidth="1"/>
    <col min="2565" max="2565" width="8.85546875" style="44" customWidth="1"/>
    <col min="2566" max="2566" width="7.85546875" style="44" customWidth="1"/>
    <col min="2567" max="2567" width="10.140625" style="44" customWidth="1"/>
    <col min="2568" max="2568" width="11.140625" style="44" customWidth="1"/>
    <col min="2569" max="2569" width="10.42578125" style="44" customWidth="1"/>
    <col min="2570" max="2570" width="10.85546875" style="44" customWidth="1"/>
    <col min="2571" max="2571" width="9.28515625" style="44" customWidth="1"/>
    <col min="2572" max="2572" width="11.5703125" style="44" customWidth="1"/>
    <col min="2573" max="2573" width="10.42578125" style="44" customWidth="1"/>
    <col min="2574" max="2575" width="9.42578125" style="44" customWidth="1"/>
    <col min="2576" max="2581" width="7.7109375" style="44" customWidth="1"/>
    <col min="2582" max="2582" width="11.140625" style="44" customWidth="1"/>
    <col min="2583" max="2583" width="12" style="44" customWidth="1"/>
    <col min="2584" max="2816" width="9.140625" style="44"/>
    <col min="2817" max="2817" width="9.28515625" style="44" customWidth="1"/>
    <col min="2818" max="2818" width="12.42578125" style="44" customWidth="1"/>
    <col min="2819" max="2819" width="10.5703125" style="44" customWidth="1"/>
    <col min="2820" max="2820" width="10" style="44" customWidth="1"/>
    <col min="2821" max="2821" width="8.85546875" style="44" customWidth="1"/>
    <col min="2822" max="2822" width="7.85546875" style="44" customWidth="1"/>
    <col min="2823" max="2823" width="10.140625" style="44" customWidth="1"/>
    <col min="2824" max="2824" width="11.140625" style="44" customWidth="1"/>
    <col min="2825" max="2825" width="10.42578125" style="44" customWidth="1"/>
    <col min="2826" max="2826" width="10.85546875" style="44" customWidth="1"/>
    <col min="2827" max="2827" width="9.28515625" style="44" customWidth="1"/>
    <col min="2828" max="2828" width="11.5703125" style="44" customWidth="1"/>
    <col min="2829" max="2829" width="10.42578125" style="44" customWidth="1"/>
    <col min="2830" max="2831" width="9.42578125" style="44" customWidth="1"/>
    <col min="2832" max="2837" width="7.7109375" style="44" customWidth="1"/>
    <col min="2838" max="2838" width="11.140625" style="44" customWidth="1"/>
    <col min="2839" max="2839" width="12" style="44" customWidth="1"/>
    <col min="2840" max="3072" width="9.140625" style="44"/>
    <col min="3073" max="3073" width="9.28515625" style="44" customWidth="1"/>
    <col min="3074" max="3074" width="12.42578125" style="44" customWidth="1"/>
    <col min="3075" max="3075" width="10.5703125" style="44" customWidth="1"/>
    <col min="3076" max="3076" width="10" style="44" customWidth="1"/>
    <col min="3077" max="3077" width="8.85546875" style="44" customWidth="1"/>
    <col min="3078" max="3078" width="7.85546875" style="44" customWidth="1"/>
    <col min="3079" max="3079" width="10.140625" style="44" customWidth="1"/>
    <col min="3080" max="3080" width="11.140625" style="44" customWidth="1"/>
    <col min="3081" max="3081" width="10.42578125" style="44" customWidth="1"/>
    <col min="3082" max="3082" width="10.85546875" style="44" customWidth="1"/>
    <col min="3083" max="3083" width="9.28515625" style="44" customWidth="1"/>
    <col min="3084" max="3084" width="11.5703125" style="44" customWidth="1"/>
    <col min="3085" max="3085" width="10.42578125" style="44" customWidth="1"/>
    <col min="3086" max="3087" width="9.42578125" style="44" customWidth="1"/>
    <col min="3088" max="3093" width="7.7109375" style="44" customWidth="1"/>
    <col min="3094" max="3094" width="11.140625" style="44" customWidth="1"/>
    <col min="3095" max="3095" width="12" style="44" customWidth="1"/>
    <col min="3096" max="3328" width="9.140625" style="44"/>
    <col min="3329" max="3329" width="9.28515625" style="44" customWidth="1"/>
    <col min="3330" max="3330" width="12.42578125" style="44" customWidth="1"/>
    <col min="3331" max="3331" width="10.5703125" style="44" customWidth="1"/>
    <col min="3332" max="3332" width="10" style="44" customWidth="1"/>
    <col min="3333" max="3333" width="8.85546875" style="44" customWidth="1"/>
    <col min="3334" max="3334" width="7.85546875" style="44" customWidth="1"/>
    <col min="3335" max="3335" width="10.140625" style="44" customWidth="1"/>
    <col min="3336" max="3336" width="11.140625" style="44" customWidth="1"/>
    <col min="3337" max="3337" width="10.42578125" style="44" customWidth="1"/>
    <col min="3338" max="3338" width="10.85546875" style="44" customWidth="1"/>
    <col min="3339" max="3339" width="9.28515625" style="44" customWidth="1"/>
    <col min="3340" max="3340" width="11.5703125" style="44" customWidth="1"/>
    <col min="3341" max="3341" width="10.42578125" style="44" customWidth="1"/>
    <col min="3342" max="3343" width="9.42578125" style="44" customWidth="1"/>
    <col min="3344" max="3349" width="7.7109375" style="44" customWidth="1"/>
    <col min="3350" max="3350" width="11.140625" style="44" customWidth="1"/>
    <col min="3351" max="3351" width="12" style="44" customWidth="1"/>
    <col min="3352" max="3584" width="9.140625" style="44"/>
    <col min="3585" max="3585" width="9.28515625" style="44" customWidth="1"/>
    <col min="3586" max="3586" width="12.42578125" style="44" customWidth="1"/>
    <col min="3587" max="3587" width="10.5703125" style="44" customWidth="1"/>
    <col min="3588" max="3588" width="10" style="44" customWidth="1"/>
    <col min="3589" max="3589" width="8.85546875" style="44" customWidth="1"/>
    <col min="3590" max="3590" width="7.85546875" style="44" customWidth="1"/>
    <col min="3591" max="3591" width="10.140625" style="44" customWidth="1"/>
    <col min="3592" max="3592" width="11.140625" style="44" customWidth="1"/>
    <col min="3593" max="3593" width="10.42578125" style="44" customWidth="1"/>
    <col min="3594" max="3594" width="10.85546875" style="44" customWidth="1"/>
    <col min="3595" max="3595" width="9.28515625" style="44" customWidth="1"/>
    <col min="3596" max="3596" width="11.5703125" style="44" customWidth="1"/>
    <col min="3597" max="3597" width="10.42578125" style="44" customWidth="1"/>
    <col min="3598" max="3599" width="9.42578125" style="44" customWidth="1"/>
    <col min="3600" max="3605" width="7.7109375" style="44" customWidth="1"/>
    <col min="3606" max="3606" width="11.140625" style="44" customWidth="1"/>
    <col min="3607" max="3607" width="12" style="44" customWidth="1"/>
    <col min="3608" max="3840" width="9.140625" style="44"/>
    <col min="3841" max="3841" width="9.28515625" style="44" customWidth="1"/>
    <col min="3842" max="3842" width="12.42578125" style="44" customWidth="1"/>
    <col min="3843" max="3843" width="10.5703125" style="44" customWidth="1"/>
    <col min="3844" max="3844" width="10" style="44" customWidth="1"/>
    <col min="3845" max="3845" width="8.85546875" style="44" customWidth="1"/>
    <col min="3846" max="3846" width="7.85546875" style="44" customWidth="1"/>
    <col min="3847" max="3847" width="10.140625" style="44" customWidth="1"/>
    <col min="3848" max="3848" width="11.140625" style="44" customWidth="1"/>
    <col min="3849" max="3849" width="10.42578125" style="44" customWidth="1"/>
    <col min="3850" max="3850" width="10.85546875" style="44" customWidth="1"/>
    <col min="3851" max="3851" width="9.28515625" style="44" customWidth="1"/>
    <col min="3852" max="3852" width="11.5703125" style="44" customWidth="1"/>
    <col min="3853" max="3853" width="10.42578125" style="44" customWidth="1"/>
    <col min="3854" max="3855" width="9.42578125" style="44" customWidth="1"/>
    <col min="3856" max="3861" width="7.7109375" style="44" customWidth="1"/>
    <col min="3862" max="3862" width="11.140625" style="44" customWidth="1"/>
    <col min="3863" max="3863" width="12" style="44" customWidth="1"/>
    <col min="3864" max="4096" width="9.140625" style="44"/>
    <col min="4097" max="4097" width="9.28515625" style="44" customWidth="1"/>
    <col min="4098" max="4098" width="12.42578125" style="44" customWidth="1"/>
    <col min="4099" max="4099" width="10.5703125" style="44" customWidth="1"/>
    <col min="4100" max="4100" width="10" style="44" customWidth="1"/>
    <col min="4101" max="4101" width="8.85546875" style="44" customWidth="1"/>
    <col min="4102" max="4102" width="7.85546875" style="44" customWidth="1"/>
    <col min="4103" max="4103" width="10.140625" style="44" customWidth="1"/>
    <col min="4104" max="4104" width="11.140625" style="44" customWidth="1"/>
    <col min="4105" max="4105" width="10.42578125" style="44" customWidth="1"/>
    <col min="4106" max="4106" width="10.85546875" style="44" customWidth="1"/>
    <col min="4107" max="4107" width="9.28515625" style="44" customWidth="1"/>
    <col min="4108" max="4108" width="11.5703125" style="44" customWidth="1"/>
    <col min="4109" max="4109" width="10.42578125" style="44" customWidth="1"/>
    <col min="4110" max="4111" width="9.42578125" style="44" customWidth="1"/>
    <col min="4112" max="4117" width="7.7109375" style="44" customWidth="1"/>
    <col min="4118" max="4118" width="11.140625" style="44" customWidth="1"/>
    <col min="4119" max="4119" width="12" style="44" customWidth="1"/>
    <col min="4120" max="4352" width="9.140625" style="44"/>
    <col min="4353" max="4353" width="9.28515625" style="44" customWidth="1"/>
    <col min="4354" max="4354" width="12.42578125" style="44" customWidth="1"/>
    <col min="4355" max="4355" width="10.5703125" style="44" customWidth="1"/>
    <col min="4356" max="4356" width="10" style="44" customWidth="1"/>
    <col min="4357" max="4357" width="8.85546875" style="44" customWidth="1"/>
    <col min="4358" max="4358" width="7.85546875" style="44" customWidth="1"/>
    <col min="4359" max="4359" width="10.140625" style="44" customWidth="1"/>
    <col min="4360" max="4360" width="11.140625" style="44" customWidth="1"/>
    <col min="4361" max="4361" width="10.42578125" style="44" customWidth="1"/>
    <col min="4362" max="4362" width="10.85546875" style="44" customWidth="1"/>
    <col min="4363" max="4363" width="9.28515625" style="44" customWidth="1"/>
    <col min="4364" max="4364" width="11.5703125" style="44" customWidth="1"/>
    <col min="4365" max="4365" width="10.42578125" style="44" customWidth="1"/>
    <col min="4366" max="4367" width="9.42578125" style="44" customWidth="1"/>
    <col min="4368" max="4373" width="7.7109375" style="44" customWidth="1"/>
    <col min="4374" max="4374" width="11.140625" style="44" customWidth="1"/>
    <col min="4375" max="4375" width="12" style="44" customWidth="1"/>
    <col min="4376" max="4608" width="9.140625" style="44"/>
    <col min="4609" max="4609" width="9.28515625" style="44" customWidth="1"/>
    <col min="4610" max="4610" width="12.42578125" style="44" customWidth="1"/>
    <col min="4611" max="4611" width="10.5703125" style="44" customWidth="1"/>
    <col min="4612" max="4612" width="10" style="44" customWidth="1"/>
    <col min="4613" max="4613" width="8.85546875" style="44" customWidth="1"/>
    <col min="4614" max="4614" width="7.85546875" style="44" customWidth="1"/>
    <col min="4615" max="4615" width="10.140625" style="44" customWidth="1"/>
    <col min="4616" max="4616" width="11.140625" style="44" customWidth="1"/>
    <col min="4617" max="4617" width="10.42578125" style="44" customWidth="1"/>
    <col min="4618" max="4618" width="10.85546875" style="44" customWidth="1"/>
    <col min="4619" max="4619" width="9.28515625" style="44" customWidth="1"/>
    <col min="4620" max="4620" width="11.5703125" style="44" customWidth="1"/>
    <col min="4621" max="4621" width="10.42578125" style="44" customWidth="1"/>
    <col min="4622" max="4623" width="9.42578125" style="44" customWidth="1"/>
    <col min="4624" max="4629" width="7.7109375" style="44" customWidth="1"/>
    <col min="4630" max="4630" width="11.140625" style="44" customWidth="1"/>
    <col min="4631" max="4631" width="12" style="44" customWidth="1"/>
    <col min="4632" max="4864" width="9.140625" style="44"/>
    <col min="4865" max="4865" width="9.28515625" style="44" customWidth="1"/>
    <col min="4866" max="4866" width="12.42578125" style="44" customWidth="1"/>
    <col min="4867" max="4867" width="10.5703125" style="44" customWidth="1"/>
    <col min="4868" max="4868" width="10" style="44" customWidth="1"/>
    <col min="4869" max="4869" width="8.85546875" style="44" customWidth="1"/>
    <col min="4870" max="4870" width="7.85546875" style="44" customWidth="1"/>
    <col min="4871" max="4871" width="10.140625" style="44" customWidth="1"/>
    <col min="4872" max="4872" width="11.140625" style="44" customWidth="1"/>
    <col min="4873" max="4873" width="10.42578125" style="44" customWidth="1"/>
    <col min="4874" max="4874" width="10.85546875" style="44" customWidth="1"/>
    <col min="4875" max="4875" width="9.28515625" style="44" customWidth="1"/>
    <col min="4876" max="4876" width="11.5703125" style="44" customWidth="1"/>
    <col min="4877" max="4877" width="10.42578125" style="44" customWidth="1"/>
    <col min="4878" max="4879" width="9.42578125" style="44" customWidth="1"/>
    <col min="4880" max="4885" width="7.7109375" style="44" customWidth="1"/>
    <col min="4886" max="4886" width="11.140625" style="44" customWidth="1"/>
    <col min="4887" max="4887" width="12" style="44" customWidth="1"/>
    <col min="4888" max="5120" width="9.140625" style="44"/>
    <col min="5121" max="5121" width="9.28515625" style="44" customWidth="1"/>
    <col min="5122" max="5122" width="12.42578125" style="44" customWidth="1"/>
    <col min="5123" max="5123" width="10.5703125" style="44" customWidth="1"/>
    <col min="5124" max="5124" width="10" style="44" customWidth="1"/>
    <col min="5125" max="5125" width="8.85546875" style="44" customWidth="1"/>
    <col min="5126" max="5126" width="7.85546875" style="44" customWidth="1"/>
    <col min="5127" max="5127" width="10.140625" style="44" customWidth="1"/>
    <col min="5128" max="5128" width="11.140625" style="44" customWidth="1"/>
    <col min="5129" max="5129" width="10.42578125" style="44" customWidth="1"/>
    <col min="5130" max="5130" width="10.85546875" style="44" customWidth="1"/>
    <col min="5131" max="5131" width="9.28515625" style="44" customWidth="1"/>
    <col min="5132" max="5132" width="11.5703125" style="44" customWidth="1"/>
    <col min="5133" max="5133" width="10.42578125" style="44" customWidth="1"/>
    <col min="5134" max="5135" width="9.42578125" style="44" customWidth="1"/>
    <col min="5136" max="5141" width="7.7109375" style="44" customWidth="1"/>
    <col min="5142" max="5142" width="11.140625" style="44" customWidth="1"/>
    <col min="5143" max="5143" width="12" style="44" customWidth="1"/>
    <col min="5144" max="5376" width="9.140625" style="44"/>
    <col min="5377" max="5377" width="9.28515625" style="44" customWidth="1"/>
    <col min="5378" max="5378" width="12.42578125" style="44" customWidth="1"/>
    <col min="5379" max="5379" width="10.5703125" style="44" customWidth="1"/>
    <col min="5380" max="5380" width="10" style="44" customWidth="1"/>
    <col min="5381" max="5381" width="8.85546875" style="44" customWidth="1"/>
    <col min="5382" max="5382" width="7.85546875" style="44" customWidth="1"/>
    <col min="5383" max="5383" width="10.140625" style="44" customWidth="1"/>
    <col min="5384" max="5384" width="11.140625" style="44" customWidth="1"/>
    <col min="5385" max="5385" width="10.42578125" style="44" customWidth="1"/>
    <col min="5386" max="5386" width="10.85546875" style="44" customWidth="1"/>
    <col min="5387" max="5387" width="9.28515625" style="44" customWidth="1"/>
    <col min="5388" max="5388" width="11.5703125" style="44" customWidth="1"/>
    <col min="5389" max="5389" width="10.42578125" style="44" customWidth="1"/>
    <col min="5390" max="5391" width="9.42578125" style="44" customWidth="1"/>
    <col min="5392" max="5397" width="7.7109375" style="44" customWidth="1"/>
    <col min="5398" max="5398" width="11.140625" style="44" customWidth="1"/>
    <col min="5399" max="5399" width="12" style="44" customWidth="1"/>
    <col min="5400" max="5632" width="9.140625" style="44"/>
    <col min="5633" max="5633" width="9.28515625" style="44" customWidth="1"/>
    <col min="5634" max="5634" width="12.42578125" style="44" customWidth="1"/>
    <col min="5635" max="5635" width="10.5703125" style="44" customWidth="1"/>
    <col min="5636" max="5636" width="10" style="44" customWidth="1"/>
    <col min="5637" max="5637" width="8.85546875" style="44" customWidth="1"/>
    <col min="5638" max="5638" width="7.85546875" style="44" customWidth="1"/>
    <col min="5639" max="5639" width="10.140625" style="44" customWidth="1"/>
    <col min="5640" max="5640" width="11.140625" style="44" customWidth="1"/>
    <col min="5641" max="5641" width="10.42578125" style="44" customWidth="1"/>
    <col min="5642" max="5642" width="10.85546875" style="44" customWidth="1"/>
    <col min="5643" max="5643" width="9.28515625" style="44" customWidth="1"/>
    <col min="5644" max="5644" width="11.5703125" style="44" customWidth="1"/>
    <col min="5645" max="5645" width="10.42578125" style="44" customWidth="1"/>
    <col min="5646" max="5647" width="9.42578125" style="44" customWidth="1"/>
    <col min="5648" max="5653" width="7.7109375" style="44" customWidth="1"/>
    <col min="5654" max="5654" width="11.140625" style="44" customWidth="1"/>
    <col min="5655" max="5655" width="12" style="44" customWidth="1"/>
    <col min="5656" max="5888" width="9.140625" style="44"/>
    <col min="5889" max="5889" width="9.28515625" style="44" customWidth="1"/>
    <col min="5890" max="5890" width="12.42578125" style="44" customWidth="1"/>
    <col min="5891" max="5891" width="10.5703125" style="44" customWidth="1"/>
    <col min="5892" max="5892" width="10" style="44" customWidth="1"/>
    <col min="5893" max="5893" width="8.85546875" style="44" customWidth="1"/>
    <col min="5894" max="5894" width="7.85546875" style="44" customWidth="1"/>
    <col min="5895" max="5895" width="10.140625" style="44" customWidth="1"/>
    <col min="5896" max="5896" width="11.140625" style="44" customWidth="1"/>
    <col min="5897" max="5897" width="10.42578125" style="44" customWidth="1"/>
    <col min="5898" max="5898" width="10.85546875" style="44" customWidth="1"/>
    <col min="5899" max="5899" width="9.28515625" style="44" customWidth="1"/>
    <col min="5900" max="5900" width="11.5703125" style="44" customWidth="1"/>
    <col min="5901" max="5901" width="10.42578125" style="44" customWidth="1"/>
    <col min="5902" max="5903" width="9.42578125" style="44" customWidth="1"/>
    <col min="5904" max="5909" width="7.7109375" style="44" customWidth="1"/>
    <col min="5910" max="5910" width="11.140625" style="44" customWidth="1"/>
    <col min="5911" max="5911" width="12" style="44" customWidth="1"/>
    <col min="5912" max="6144" width="9.140625" style="44"/>
    <col min="6145" max="6145" width="9.28515625" style="44" customWidth="1"/>
    <col min="6146" max="6146" width="12.42578125" style="44" customWidth="1"/>
    <col min="6147" max="6147" width="10.5703125" style="44" customWidth="1"/>
    <col min="6148" max="6148" width="10" style="44" customWidth="1"/>
    <col min="6149" max="6149" width="8.85546875" style="44" customWidth="1"/>
    <col min="6150" max="6150" width="7.85546875" style="44" customWidth="1"/>
    <col min="6151" max="6151" width="10.140625" style="44" customWidth="1"/>
    <col min="6152" max="6152" width="11.140625" style="44" customWidth="1"/>
    <col min="6153" max="6153" width="10.42578125" style="44" customWidth="1"/>
    <col min="6154" max="6154" width="10.85546875" style="44" customWidth="1"/>
    <col min="6155" max="6155" width="9.28515625" style="44" customWidth="1"/>
    <col min="6156" max="6156" width="11.5703125" style="44" customWidth="1"/>
    <col min="6157" max="6157" width="10.42578125" style="44" customWidth="1"/>
    <col min="6158" max="6159" width="9.42578125" style="44" customWidth="1"/>
    <col min="6160" max="6165" width="7.7109375" style="44" customWidth="1"/>
    <col min="6166" max="6166" width="11.140625" style="44" customWidth="1"/>
    <col min="6167" max="6167" width="12" style="44" customWidth="1"/>
    <col min="6168" max="6400" width="9.140625" style="44"/>
    <col min="6401" max="6401" width="9.28515625" style="44" customWidth="1"/>
    <col min="6402" max="6402" width="12.42578125" style="44" customWidth="1"/>
    <col min="6403" max="6403" width="10.5703125" style="44" customWidth="1"/>
    <col min="6404" max="6404" width="10" style="44" customWidth="1"/>
    <col min="6405" max="6405" width="8.85546875" style="44" customWidth="1"/>
    <col min="6406" max="6406" width="7.85546875" style="44" customWidth="1"/>
    <col min="6407" max="6407" width="10.140625" style="44" customWidth="1"/>
    <col min="6408" max="6408" width="11.140625" style="44" customWidth="1"/>
    <col min="6409" max="6409" width="10.42578125" style="44" customWidth="1"/>
    <col min="6410" max="6410" width="10.85546875" style="44" customWidth="1"/>
    <col min="6411" max="6411" width="9.28515625" style="44" customWidth="1"/>
    <col min="6412" max="6412" width="11.5703125" style="44" customWidth="1"/>
    <col min="6413" max="6413" width="10.42578125" style="44" customWidth="1"/>
    <col min="6414" max="6415" width="9.42578125" style="44" customWidth="1"/>
    <col min="6416" max="6421" width="7.7109375" style="44" customWidth="1"/>
    <col min="6422" max="6422" width="11.140625" style="44" customWidth="1"/>
    <col min="6423" max="6423" width="12" style="44" customWidth="1"/>
    <col min="6424" max="6656" width="9.140625" style="44"/>
    <col min="6657" max="6657" width="9.28515625" style="44" customWidth="1"/>
    <col min="6658" max="6658" width="12.42578125" style="44" customWidth="1"/>
    <col min="6659" max="6659" width="10.5703125" style="44" customWidth="1"/>
    <col min="6660" max="6660" width="10" style="44" customWidth="1"/>
    <col min="6661" max="6661" width="8.85546875" style="44" customWidth="1"/>
    <col min="6662" max="6662" width="7.85546875" style="44" customWidth="1"/>
    <col min="6663" max="6663" width="10.140625" style="44" customWidth="1"/>
    <col min="6664" max="6664" width="11.140625" style="44" customWidth="1"/>
    <col min="6665" max="6665" width="10.42578125" style="44" customWidth="1"/>
    <col min="6666" max="6666" width="10.85546875" style="44" customWidth="1"/>
    <col min="6667" max="6667" width="9.28515625" style="44" customWidth="1"/>
    <col min="6668" max="6668" width="11.5703125" style="44" customWidth="1"/>
    <col min="6669" max="6669" width="10.42578125" style="44" customWidth="1"/>
    <col min="6670" max="6671" width="9.42578125" style="44" customWidth="1"/>
    <col min="6672" max="6677" width="7.7109375" style="44" customWidth="1"/>
    <col min="6678" max="6678" width="11.140625" style="44" customWidth="1"/>
    <col min="6679" max="6679" width="12" style="44" customWidth="1"/>
    <col min="6680" max="6912" width="9.140625" style="44"/>
    <col min="6913" max="6913" width="9.28515625" style="44" customWidth="1"/>
    <col min="6914" max="6914" width="12.42578125" style="44" customWidth="1"/>
    <col min="6915" max="6915" width="10.5703125" style="44" customWidth="1"/>
    <col min="6916" max="6916" width="10" style="44" customWidth="1"/>
    <col min="6917" max="6917" width="8.85546875" style="44" customWidth="1"/>
    <col min="6918" max="6918" width="7.85546875" style="44" customWidth="1"/>
    <col min="6919" max="6919" width="10.140625" style="44" customWidth="1"/>
    <col min="6920" max="6920" width="11.140625" style="44" customWidth="1"/>
    <col min="6921" max="6921" width="10.42578125" style="44" customWidth="1"/>
    <col min="6922" max="6922" width="10.85546875" style="44" customWidth="1"/>
    <col min="6923" max="6923" width="9.28515625" style="44" customWidth="1"/>
    <col min="6924" max="6924" width="11.5703125" style="44" customWidth="1"/>
    <col min="6925" max="6925" width="10.42578125" style="44" customWidth="1"/>
    <col min="6926" max="6927" width="9.42578125" style="44" customWidth="1"/>
    <col min="6928" max="6933" width="7.7109375" style="44" customWidth="1"/>
    <col min="6934" max="6934" width="11.140625" style="44" customWidth="1"/>
    <col min="6935" max="6935" width="12" style="44" customWidth="1"/>
    <col min="6936" max="7168" width="9.140625" style="44"/>
    <col min="7169" max="7169" width="9.28515625" style="44" customWidth="1"/>
    <col min="7170" max="7170" width="12.42578125" style="44" customWidth="1"/>
    <col min="7171" max="7171" width="10.5703125" style="44" customWidth="1"/>
    <col min="7172" max="7172" width="10" style="44" customWidth="1"/>
    <col min="7173" max="7173" width="8.85546875" style="44" customWidth="1"/>
    <col min="7174" max="7174" width="7.85546875" style="44" customWidth="1"/>
    <col min="7175" max="7175" width="10.140625" style="44" customWidth="1"/>
    <col min="7176" max="7176" width="11.140625" style="44" customWidth="1"/>
    <col min="7177" max="7177" width="10.42578125" style="44" customWidth="1"/>
    <col min="7178" max="7178" width="10.85546875" style="44" customWidth="1"/>
    <col min="7179" max="7179" width="9.28515625" style="44" customWidth="1"/>
    <col min="7180" max="7180" width="11.5703125" style="44" customWidth="1"/>
    <col min="7181" max="7181" width="10.42578125" style="44" customWidth="1"/>
    <col min="7182" max="7183" width="9.42578125" style="44" customWidth="1"/>
    <col min="7184" max="7189" width="7.7109375" style="44" customWidth="1"/>
    <col min="7190" max="7190" width="11.140625" style="44" customWidth="1"/>
    <col min="7191" max="7191" width="12" style="44" customWidth="1"/>
    <col min="7192" max="7424" width="9.140625" style="44"/>
    <col min="7425" max="7425" width="9.28515625" style="44" customWidth="1"/>
    <col min="7426" max="7426" width="12.42578125" style="44" customWidth="1"/>
    <col min="7427" max="7427" width="10.5703125" style="44" customWidth="1"/>
    <col min="7428" max="7428" width="10" style="44" customWidth="1"/>
    <col min="7429" max="7429" width="8.85546875" style="44" customWidth="1"/>
    <col min="7430" max="7430" width="7.85546875" style="44" customWidth="1"/>
    <col min="7431" max="7431" width="10.140625" style="44" customWidth="1"/>
    <col min="7432" max="7432" width="11.140625" style="44" customWidth="1"/>
    <col min="7433" max="7433" width="10.42578125" style="44" customWidth="1"/>
    <col min="7434" max="7434" width="10.85546875" style="44" customWidth="1"/>
    <col min="7435" max="7435" width="9.28515625" style="44" customWidth="1"/>
    <col min="7436" max="7436" width="11.5703125" style="44" customWidth="1"/>
    <col min="7437" max="7437" width="10.42578125" style="44" customWidth="1"/>
    <col min="7438" max="7439" width="9.42578125" style="44" customWidth="1"/>
    <col min="7440" max="7445" width="7.7109375" style="44" customWidth="1"/>
    <col min="7446" max="7446" width="11.140625" style="44" customWidth="1"/>
    <col min="7447" max="7447" width="12" style="44" customWidth="1"/>
    <col min="7448" max="7680" width="9.140625" style="44"/>
    <col min="7681" max="7681" width="9.28515625" style="44" customWidth="1"/>
    <col min="7682" max="7682" width="12.42578125" style="44" customWidth="1"/>
    <col min="7683" max="7683" width="10.5703125" style="44" customWidth="1"/>
    <col min="7684" max="7684" width="10" style="44" customWidth="1"/>
    <col min="7685" max="7685" width="8.85546875" style="44" customWidth="1"/>
    <col min="7686" max="7686" width="7.85546875" style="44" customWidth="1"/>
    <col min="7687" max="7687" width="10.140625" style="44" customWidth="1"/>
    <col min="7688" max="7688" width="11.140625" style="44" customWidth="1"/>
    <col min="7689" max="7689" width="10.42578125" style="44" customWidth="1"/>
    <col min="7690" max="7690" width="10.85546875" style="44" customWidth="1"/>
    <col min="7691" max="7691" width="9.28515625" style="44" customWidth="1"/>
    <col min="7692" max="7692" width="11.5703125" style="44" customWidth="1"/>
    <col min="7693" max="7693" width="10.42578125" style="44" customWidth="1"/>
    <col min="7694" max="7695" width="9.42578125" style="44" customWidth="1"/>
    <col min="7696" max="7701" width="7.7109375" style="44" customWidth="1"/>
    <col min="7702" max="7702" width="11.140625" style="44" customWidth="1"/>
    <col min="7703" max="7703" width="12" style="44" customWidth="1"/>
    <col min="7704" max="7936" width="9.140625" style="44"/>
    <col min="7937" max="7937" width="9.28515625" style="44" customWidth="1"/>
    <col min="7938" max="7938" width="12.42578125" style="44" customWidth="1"/>
    <col min="7939" max="7939" width="10.5703125" style="44" customWidth="1"/>
    <col min="7940" max="7940" width="10" style="44" customWidth="1"/>
    <col min="7941" max="7941" width="8.85546875" style="44" customWidth="1"/>
    <col min="7942" max="7942" width="7.85546875" style="44" customWidth="1"/>
    <col min="7943" max="7943" width="10.140625" style="44" customWidth="1"/>
    <col min="7944" max="7944" width="11.140625" style="44" customWidth="1"/>
    <col min="7945" max="7945" width="10.42578125" style="44" customWidth="1"/>
    <col min="7946" max="7946" width="10.85546875" style="44" customWidth="1"/>
    <col min="7947" max="7947" width="9.28515625" style="44" customWidth="1"/>
    <col min="7948" max="7948" width="11.5703125" style="44" customWidth="1"/>
    <col min="7949" max="7949" width="10.42578125" style="44" customWidth="1"/>
    <col min="7950" max="7951" width="9.42578125" style="44" customWidth="1"/>
    <col min="7952" max="7957" width="7.7109375" style="44" customWidth="1"/>
    <col min="7958" max="7958" width="11.140625" style="44" customWidth="1"/>
    <col min="7959" max="7959" width="12" style="44" customWidth="1"/>
    <col min="7960" max="8192" width="9.140625" style="44"/>
    <col min="8193" max="8193" width="9.28515625" style="44" customWidth="1"/>
    <col min="8194" max="8194" width="12.42578125" style="44" customWidth="1"/>
    <col min="8195" max="8195" width="10.5703125" style="44" customWidth="1"/>
    <col min="8196" max="8196" width="10" style="44" customWidth="1"/>
    <col min="8197" max="8197" width="8.85546875" style="44" customWidth="1"/>
    <col min="8198" max="8198" width="7.85546875" style="44" customWidth="1"/>
    <col min="8199" max="8199" width="10.140625" style="44" customWidth="1"/>
    <col min="8200" max="8200" width="11.140625" style="44" customWidth="1"/>
    <col min="8201" max="8201" width="10.42578125" style="44" customWidth="1"/>
    <col min="8202" max="8202" width="10.85546875" style="44" customWidth="1"/>
    <col min="8203" max="8203" width="9.28515625" style="44" customWidth="1"/>
    <col min="8204" max="8204" width="11.5703125" style="44" customWidth="1"/>
    <col min="8205" max="8205" width="10.42578125" style="44" customWidth="1"/>
    <col min="8206" max="8207" width="9.42578125" style="44" customWidth="1"/>
    <col min="8208" max="8213" width="7.7109375" style="44" customWidth="1"/>
    <col min="8214" max="8214" width="11.140625" style="44" customWidth="1"/>
    <col min="8215" max="8215" width="12" style="44" customWidth="1"/>
    <col min="8216" max="8448" width="9.140625" style="44"/>
    <col min="8449" max="8449" width="9.28515625" style="44" customWidth="1"/>
    <col min="8450" max="8450" width="12.42578125" style="44" customWidth="1"/>
    <col min="8451" max="8451" width="10.5703125" style="44" customWidth="1"/>
    <col min="8452" max="8452" width="10" style="44" customWidth="1"/>
    <col min="8453" max="8453" width="8.85546875" style="44" customWidth="1"/>
    <col min="8454" max="8454" width="7.85546875" style="44" customWidth="1"/>
    <col min="8455" max="8455" width="10.140625" style="44" customWidth="1"/>
    <col min="8456" max="8456" width="11.140625" style="44" customWidth="1"/>
    <col min="8457" max="8457" width="10.42578125" style="44" customWidth="1"/>
    <col min="8458" max="8458" width="10.85546875" style="44" customWidth="1"/>
    <col min="8459" max="8459" width="9.28515625" style="44" customWidth="1"/>
    <col min="8460" max="8460" width="11.5703125" style="44" customWidth="1"/>
    <col min="8461" max="8461" width="10.42578125" style="44" customWidth="1"/>
    <col min="8462" max="8463" width="9.42578125" style="44" customWidth="1"/>
    <col min="8464" max="8469" width="7.7109375" style="44" customWidth="1"/>
    <col min="8470" max="8470" width="11.140625" style="44" customWidth="1"/>
    <col min="8471" max="8471" width="12" style="44" customWidth="1"/>
    <col min="8472" max="8704" width="9.140625" style="44"/>
    <col min="8705" max="8705" width="9.28515625" style="44" customWidth="1"/>
    <col min="8706" max="8706" width="12.42578125" style="44" customWidth="1"/>
    <col min="8707" max="8707" width="10.5703125" style="44" customWidth="1"/>
    <col min="8708" max="8708" width="10" style="44" customWidth="1"/>
    <col min="8709" max="8709" width="8.85546875" style="44" customWidth="1"/>
    <col min="8710" max="8710" width="7.85546875" style="44" customWidth="1"/>
    <col min="8711" max="8711" width="10.140625" style="44" customWidth="1"/>
    <col min="8712" max="8712" width="11.140625" style="44" customWidth="1"/>
    <col min="8713" max="8713" width="10.42578125" style="44" customWidth="1"/>
    <col min="8714" max="8714" width="10.85546875" style="44" customWidth="1"/>
    <col min="8715" max="8715" width="9.28515625" style="44" customWidth="1"/>
    <col min="8716" max="8716" width="11.5703125" style="44" customWidth="1"/>
    <col min="8717" max="8717" width="10.42578125" style="44" customWidth="1"/>
    <col min="8718" max="8719" width="9.42578125" style="44" customWidth="1"/>
    <col min="8720" max="8725" width="7.7109375" style="44" customWidth="1"/>
    <col min="8726" max="8726" width="11.140625" style="44" customWidth="1"/>
    <col min="8727" max="8727" width="12" style="44" customWidth="1"/>
    <col min="8728" max="8960" width="9.140625" style="44"/>
    <col min="8961" max="8961" width="9.28515625" style="44" customWidth="1"/>
    <col min="8962" max="8962" width="12.42578125" style="44" customWidth="1"/>
    <col min="8963" max="8963" width="10.5703125" style="44" customWidth="1"/>
    <col min="8964" max="8964" width="10" style="44" customWidth="1"/>
    <col min="8965" max="8965" width="8.85546875" style="44" customWidth="1"/>
    <col min="8966" max="8966" width="7.85546875" style="44" customWidth="1"/>
    <col min="8967" max="8967" width="10.140625" style="44" customWidth="1"/>
    <col min="8968" max="8968" width="11.140625" style="44" customWidth="1"/>
    <col min="8969" max="8969" width="10.42578125" style="44" customWidth="1"/>
    <col min="8970" max="8970" width="10.85546875" style="44" customWidth="1"/>
    <col min="8971" max="8971" width="9.28515625" style="44" customWidth="1"/>
    <col min="8972" max="8972" width="11.5703125" style="44" customWidth="1"/>
    <col min="8973" max="8973" width="10.42578125" style="44" customWidth="1"/>
    <col min="8974" max="8975" width="9.42578125" style="44" customWidth="1"/>
    <col min="8976" max="8981" width="7.7109375" style="44" customWidth="1"/>
    <col min="8982" max="8982" width="11.140625" style="44" customWidth="1"/>
    <col min="8983" max="8983" width="12" style="44" customWidth="1"/>
    <col min="8984" max="9216" width="9.140625" style="44"/>
    <col min="9217" max="9217" width="9.28515625" style="44" customWidth="1"/>
    <col min="9218" max="9218" width="12.42578125" style="44" customWidth="1"/>
    <col min="9219" max="9219" width="10.5703125" style="44" customWidth="1"/>
    <col min="9220" max="9220" width="10" style="44" customWidth="1"/>
    <col min="9221" max="9221" width="8.85546875" style="44" customWidth="1"/>
    <col min="9222" max="9222" width="7.85546875" style="44" customWidth="1"/>
    <col min="9223" max="9223" width="10.140625" style="44" customWidth="1"/>
    <col min="9224" max="9224" width="11.140625" style="44" customWidth="1"/>
    <col min="9225" max="9225" width="10.42578125" style="44" customWidth="1"/>
    <col min="9226" max="9226" width="10.85546875" style="44" customWidth="1"/>
    <col min="9227" max="9227" width="9.28515625" style="44" customWidth="1"/>
    <col min="9228" max="9228" width="11.5703125" style="44" customWidth="1"/>
    <col min="9229" max="9229" width="10.42578125" style="44" customWidth="1"/>
    <col min="9230" max="9231" width="9.42578125" style="44" customWidth="1"/>
    <col min="9232" max="9237" width="7.7109375" style="44" customWidth="1"/>
    <col min="9238" max="9238" width="11.140625" style="44" customWidth="1"/>
    <col min="9239" max="9239" width="12" style="44" customWidth="1"/>
    <col min="9240" max="9472" width="9.140625" style="44"/>
    <col min="9473" max="9473" width="9.28515625" style="44" customWidth="1"/>
    <col min="9474" max="9474" width="12.42578125" style="44" customWidth="1"/>
    <col min="9475" max="9475" width="10.5703125" style="44" customWidth="1"/>
    <col min="9476" max="9476" width="10" style="44" customWidth="1"/>
    <col min="9477" max="9477" width="8.85546875" style="44" customWidth="1"/>
    <col min="9478" max="9478" width="7.85546875" style="44" customWidth="1"/>
    <col min="9479" max="9479" width="10.140625" style="44" customWidth="1"/>
    <col min="9480" max="9480" width="11.140625" style="44" customWidth="1"/>
    <col min="9481" max="9481" width="10.42578125" style="44" customWidth="1"/>
    <col min="9482" max="9482" width="10.85546875" style="44" customWidth="1"/>
    <col min="9483" max="9483" width="9.28515625" style="44" customWidth="1"/>
    <col min="9484" max="9484" width="11.5703125" style="44" customWidth="1"/>
    <col min="9485" max="9485" width="10.42578125" style="44" customWidth="1"/>
    <col min="9486" max="9487" width="9.42578125" style="44" customWidth="1"/>
    <col min="9488" max="9493" width="7.7109375" style="44" customWidth="1"/>
    <col min="9494" max="9494" width="11.140625" style="44" customWidth="1"/>
    <col min="9495" max="9495" width="12" style="44" customWidth="1"/>
    <col min="9496" max="9728" width="9.140625" style="44"/>
    <col min="9729" max="9729" width="9.28515625" style="44" customWidth="1"/>
    <col min="9730" max="9730" width="12.42578125" style="44" customWidth="1"/>
    <col min="9731" max="9731" width="10.5703125" style="44" customWidth="1"/>
    <col min="9732" max="9732" width="10" style="44" customWidth="1"/>
    <col min="9733" max="9733" width="8.85546875" style="44" customWidth="1"/>
    <col min="9734" max="9734" width="7.85546875" style="44" customWidth="1"/>
    <col min="9735" max="9735" width="10.140625" style="44" customWidth="1"/>
    <col min="9736" max="9736" width="11.140625" style="44" customWidth="1"/>
    <col min="9737" max="9737" width="10.42578125" style="44" customWidth="1"/>
    <col min="9738" max="9738" width="10.85546875" style="44" customWidth="1"/>
    <col min="9739" max="9739" width="9.28515625" style="44" customWidth="1"/>
    <col min="9740" max="9740" width="11.5703125" style="44" customWidth="1"/>
    <col min="9741" max="9741" width="10.42578125" style="44" customWidth="1"/>
    <col min="9742" max="9743" width="9.42578125" style="44" customWidth="1"/>
    <col min="9744" max="9749" width="7.7109375" style="44" customWidth="1"/>
    <col min="9750" max="9750" width="11.140625" style="44" customWidth="1"/>
    <col min="9751" max="9751" width="12" style="44" customWidth="1"/>
    <col min="9752" max="9984" width="9.140625" style="44"/>
    <col min="9985" max="9985" width="9.28515625" style="44" customWidth="1"/>
    <col min="9986" max="9986" width="12.42578125" style="44" customWidth="1"/>
    <col min="9987" max="9987" width="10.5703125" style="44" customWidth="1"/>
    <col min="9988" max="9988" width="10" style="44" customWidth="1"/>
    <col min="9989" max="9989" width="8.85546875" style="44" customWidth="1"/>
    <col min="9990" max="9990" width="7.85546875" style="44" customWidth="1"/>
    <col min="9991" max="9991" width="10.140625" style="44" customWidth="1"/>
    <col min="9992" max="9992" width="11.140625" style="44" customWidth="1"/>
    <col min="9993" max="9993" width="10.42578125" style="44" customWidth="1"/>
    <col min="9994" max="9994" width="10.85546875" style="44" customWidth="1"/>
    <col min="9995" max="9995" width="9.28515625" style="44" customWidth="1"/>
    <col min="9996" max="9996" width="11.5703125" style="44" customWidth="1"/>
    <col min="9997" max="9997" width="10.42578125" style="44" customWidth="1"/>
    <col min="9998" max="9999" width="9.42578125" style="44" customWidth="1"/>
    <col min="10000" max="10005" width="7.7109375" style="44" customWidth="1"/>
    <col min="10006" max="10006" width="11.140625" style="44" customWidth="1"/>
    <col min="10007" max="10007" width="12" style="44" customWidth="1"/>
    <col min="10008" max="10240" width="9.140625" style="44"/>
    <col min="10241" max="10241" width="9.28515625" style="44" customWidth="1"/>
    <col min="10242" max="10242" width="12.42578125" style="44" customWidth="1"/>
    <col min="10243" max="10243" width="10.5703125" style="44" customWidth="1"/>
    <col min="10244" max="10244" width="10" style="44" customWidth="1"/>
    <col min="10245" max="10245" width="8.85546875" style="44" customWidth="1"/>
    <col min="10246" max="10246" width="7.85546875" style="44" customWidth="1"/>
    <col min="10247" max="10247" width="10.140625" style="44" customWidth="1"/>
    <col min="10248" max="10248" width="11.140625" style="44" customWidth="1"/>
    <col min="10249" max="10249" width="10.42578125" style="44" customWidth="1"/>
    <col min="10250" max="10250" width="10.85546875" style="44" customWidth="1"/>
    <col min="10251" max="10251" width="9.28515625" style="44" customWidth="1"/>
    <col min="10252" max="10252" width="11.5703125" style="44" customWidth="1"/>
    <col min="10253" max="10253" width="10.42578125" style="44" customWidth="1"/>
    <col min="10254" max="10255" width="9.42578125" style="44" customWidth="1"/>
    <col min="10256" max="10261" width="7.7109375" style="44" customWidth="1"/>
    <col min="10262" max="10262" width="11.140625" style="44" customWidth="1"/>
    <col min="10263" max="10263" width="12" style="44" customWidth="1"/>
    <col min="10264" max="10496" width="9.140625" style="44"/>
    <col min="10497" max="10497" width="9.28515625" style="44" customWidth="1"/>
    <col min="10498" max="10498" width="12.42578125" style="44" customWidth="1"/>
    <col min="10499" max="10499" width="10.5703125" style="44" customWidth="1"/>
    <col min="10500" max="10500" width="10" style="44" customWidth="1"/>
    <col min="10501" max="10501" width="8.85546875" style="44" customWidth="1"/>
    <col min="10502" max="10502" width="7.85546875" style="44" customWidth="1"/>
    <col min="10503" max="10503" width="10.140625" style="44" customWidth="1"/>
    <col min="10504" max="10504" width="11.140625" style="44" customWidth="1"/>
    <col min="10505" max="10505" width="10.42578125" style="44" customWidth="1"/>
    <col min="10506" max="10506" width="10.85546875" style="44" customWidth="1"/>
    <col min="10507" max="10507" width="9.28515625" style="44" customWidth="1"/>
    <col min="10508" max="10508" width="11.5703125" style="44" customWidth="1"/>
    <col min="10509" max="10509" width="10.42578125" style="44" customWidth="1"/>
    <col min="10510" max="10511" width="9.42578125" style="44" customWidth="1"/>
    <col min="10512" max="10517" width="7.7109375" style="44" customWidth="1"/>
    <col min="10518" max="10518" width="11.140625" style="44" customWidth="1"/>
    <col min="10519" max="10519" width="12" style="44" customWidth="1"/>
    <col min="10520" max="10752" width="9.140625" style="44"/>
    <col min="10753" max="10753" width="9.28515625" style="44" customWidth="1"/>
    <col min="10754" max="10754" width="12.42578125" style="44" customWidth="1"/>
    <col min="10755" max="10755" width="10.5703125" style="44" customWidth="1"/>
    <col min="10756" max="10756" width="10" style="44" customWidth="1"/>
    <col min="10757" max="10757" width="8.85546875" style="44" customWidth="1"/>
    <col min="10758" max="10758" width="7.85546875" style="44" customWidth="1"/>
    <col min="10759" max="10759" width="10.140625" style="44" customWidth="1"/>
    <col min="10760" max="10760" width="11.140625" style="44" customWidth="1"/>
    <col min="10761" max="10761" width="10.42578125" style="44" customWidth="1"/>
    <col min="10762" max="10762" width="10.85546875" style="44" customWidth="1"/>
    <col min="10763" max="10763" width="9.28515625" style="44" customWidth="1"/>
    <col min="10764" max="10764" width="11.5703125" style="44" customWidth="1"/>
    <col min="10765" max="10765" width="10.42578125" style="44" customWidth="1"/>
    <col min="10766" max="10767" width="9.42578125" style="44" customWidth="1"/>
    <col min="10768" max="10773" width="7.7109375" style="44" customWidth="1"/>
    <col min="10774" max="10774" width="11.140625" style="44" customWidth="1"/>
    <col min="10775" max="10775" width="12" style="44" customWidth="1"/>
    <col min="10776" max="11008" width="9.140625" style="44"/>
    <col min="11009" max="11009" width="9.28515625" style="44" customWidth="1"/>
    <col min="11010" max="11010" width="12.42578125" style="44" customWidth="1"/>
    <col min="11011" max="11011" width="10.5703125" style="44" customWidth="1"/>
    <col min="11012" max="11012" width="10" style="44" customWidth="1"/>
    <col min="11013" max="11013" width="8.85546875" style="44" customWidth="1"/>
    <col min="11014" max="11014" width="7.85546875" style="44" customWidth="1"/>
    <col min="11015" max="11015" width="10.140625" style="44" customWidth="1"/>
    <col min="11016" max="11016" width="11.140625" style="44" customWidth="1"/>
    <col min="11017" max="11017" width="10.42578125" style="44" customWidth="1"/>
    <col min="11018" max="11018" width="10.85546875" style="44" customWidth="1"/>
    <col min="11019" max="11019" width="9.28515625" style="44" customWidth="1"/>
    <col min="11020" max="11020" width="11.5703125" style="44" customWidth="1"/>
    <col min="11021" max="11021" width="10.42578125" style="44" customWidth="1"/>
    <col min="11022" max="11023" width="9.42578125" style="44" customWidth="1"/>
    <col min="11024" max="11029" width="7.7109375" style="44" customWidth="1"/>
    <col min="11030" max="11030" width="11.140625" style="44" customWidth="1"/>
    <col min="11031" max="11031" width="12" style="44" customWidth="1"/>
    <col min="11032" max="11264" width="9.140625" style="44"/>
    <col min="11265" max="11265" width="9.28515625" style="44" customWidth="1"/>
    <col min="11266" max="11266" width="12.42578125" style="44" customWidth="1"/>
    <col min="11267" max="11267" width="10.5703125" style="44" customWidth="1"/>
    <col min="11268" max="11268" width="10" style="44" customWidth="1"/>
    <col min="11269" max="11269" width="8.85546875" style="44" customWidth="1"/>
    <col min="11270" max="11270" width="7.85546875" style="44" customWidth="1"/>
    <col min="11271" max="11271" width="10.140625" style="44" customWidth="1"/>
    <col min="11272" max="11272" width="11.140625" style="44" customWidth="1"/>
    <col min="11273" max="11273" width="10.42578125" style="44" customWidth="1"/>
    <col min="11274" max="11274" width="10.85546875" style="44" customWidth="1"/>
    <col min="11275" max="11275" width="9.28515625" style="44" customWidth="1"/>
    <col min="11276" max="11276" width="11.5703125" style="44" customWidth="1"/>
    <col min="11277" max="11277" width="10.42578125" style="44" customWidth="1"/>
    <col min="11278" max="11279" width="9.42578125" style="44" customWidth="1"/>
    <col min="11280" max="11285" width="7.7109375" style="44" customWidth="1"/>
    <col min="11286" max="11286" width="11.140625" style="44" customWidth="1"/>
    <col min="11287" max="11287" width="12" style="44" customWidth="1"/>
    <col min="11288" max="11520" width="9.140625" style="44"/>
    <col min="11521" max="11521" width="9.28515625" style="44" customWidth="1"/>
    <col min="11522" max="11522" width="12.42578125" style="44" customWidth="1"/>
    <col min="11523" max="11523" width="10.5703125" style="44" customWidth="1"/>
    <col min="11524" max="11524" width="10" style="44" customWidth="1"/>
    <col min="11525" max="11525" width="8.85546875" style="44" customWidth="1"/>
    <col min="11526" max="11526" width="7.85546875" style="44" customWidth="1"/>
    <col min="11527" max="11527" width="10.140625" style="44" customWidth="1"/>
    <col min="11528" max="11528" width="11.140625" style="44" customWidth="1"/>
    <col min="11529" max="11529" width="10.42578125" style="44" customWidth="1"/>
    <col min="11530" max="11530" width="10.85546875" style="44" customWidth="1"/>
    <col min="11531" max="11531" width="9.28515625" style="44" customWidth="1"/>
    <col min="11532" max="11532" width="11.5703125" style="44" customWidth="1"/>
    <col min="11533" max="11533" width="10.42578125" style="44" customWidth="1"/>
    <col min="11534" max="11535" width="9.42578125" style="44" customWidth="1"/>
    <col min="11536" max="11541" width="7.7109375" style="44" customWidth="1"/>
    <col min="11542" max="11542" width="11.140625" style="44" customWidth="1"/>
    <col min="11543" max="11543" width="12" style="44" customWidth="1"/>
    <col min="11544" max="11776" width="9.140625" style="44"/>
    <col min="11777" max="11777" width="9.28515625" style="44" customWidth="1"/>
    <col min="11778" max="11778" width="12.42578125" style="44" customWidth="1"/>
    <col min="11779" max="11779" width="10.5703125" style="44" customWidth="1"/>
    <col min="11780" max="11780" width="10" style="44" customWidth="1"/>
    <col min="11781" max="11781" width="8.85546875" style="44" customWidth="1"/>
    <col min="11782" max="11782" width="7.85546875" style="44" customWidth="1"/>
    <col min="11783" max="11783" width="10.140625" style="44" customWidth="1"/>
    <col min="11784" max="11784" width="11.140625" style="44" customWidth="1"/>
    <col min="11785" max="11785" width="10.42578125" style="44" customWidth="1"/>
    <col min="11786" max="11786" width="10.85546875" style="44" customWidth="1"/>
    <col min="11787" max="11787" width="9.28515625" style="44" customWidth="1"/>
    <col min="11788" max="11788" width="11.5703125" style="44" customWidth="1"/>
    <col min="11789" max="11789" width="10.42578125" style="44" customWidth="1"/>
    <col min="11790" max="11791" width="9.42578125" style="44" customWidth="1"/>
    <col min="11792" max="11797" width="7.7109375" style="44" customWidth="1"/>
    <col min="11798" max="11798" width="11.140625" style="44" customWidth="1"/>
    <col min="11799" max="11799" width="12" style="44" customWidth="1"/>
    <col min="11800" max="12032" width="9.140625" style="44"/>
    <col min="12033" max="12033" width="9.28515625" style="44" customWidth="1"/>
    <col min="12034" max="12034" width="12.42578125" style="44" customWidth="1"/>
    <col min="12035" max="12035" width="10.5703125" style="44" customWidth="1"/>
    <col min="12036" max="12036" width="10" style="44" customWidth="1"/>
    <col min="12037" max="12037" width="8.85546875" style="44" customWidth="1"/>
    <col min="12038" max="12038" width="7.85546875" style="44" customWidth="1"/>
    <col min="12039" max="12039" width="10.140625" style="44" customWidth="1"/>
    <col min="12040" max="12040" width="11.140625" style="44" customWidth="1"/>
    <col min="12041" max="12041" width="10.42578125" style="44" customWidth="1"/>
    <col min="12042" max="12042" width="10.85546875" style="44" customWidth="1"/>
    <col min="12043" max="12043" width="9.28515625" style="44" customWidth="1"/>
    <col min="12044" max="12044" width="11.5703125" style="44" customWidth="1"/>
    <col min="12045" max="12045" width="10.42578125" style="44" customWidth="1"/>
    <col min="12046" max="12047" width="9.42578125" style="44" customWidth="1"/>
    <col min="12048" max="12053" width="7.7109375" style="44" customWidth="1"/>
    <col min="12054" max="12054" width="11.140625" style="44" customWidth="1"/>
    <col min="12055" max="12055" width="12" style="44" customWidth="1"/>
    <col min="12056" max="12288" width="9.140625" style="44"/>
    <col min="12289" max="12289" width="9.28515625" style="44" customWidth="1"/>
    <col min="12290" max="12290" width="12.42578125" style="44" customWidth="1"/>
    <col min="12291" max="12291" width="10.5703125" style="44" customWidth="1"/>
    <col min="12292" max="12292" width="10" style="44" customWidth="1"/>
    <col min="12293" max="12293" width="8.85546875" style="44" customWidth="1"/>
    <col min="12294" max="12294" width="7.85546875" style="44" customWidth="1"/>
    <col min="12295" max="12295" width="10.140625" style="44" customWidth="1"/>
    <col min="12296" max="12296" width="11.140625" style="44" customWidth="1"/>
    <col min="12297" max="12297" width="10.42578125" style="44" customWidth="1"/>
    <col min="12298" max="12298" width="10.85546875" style="44" customWidth="1"/>
    <col min="12299" max="12299" width="9.28515625" style="44" customWidth="1"/>
    <col min="12300" max="12300" width="11.5703125" style="44" customWidth="1"/>
    <col min="12301" max="12301" width="10.42578125" style="44" customWidth="1"/>
    <col min="12302" max="12303" width="9.42578125" style="44" customWidth="1"/>
    <col min="12304" max="12309" width="7.7109375" style="44" customWidth="1"/>
    <col min="12310" max="12310" width="11.140625" style="44" customWidth="1"/>
    <col min="12311" max="12311" width="12" style="44" customWidth="1"/>
    <col min="12312" max="12544" width="9.140625" style="44"/>
    <col min="12545" max="12545" width="9.28515625" style="44" customWidth="1"/>
    <col min="12546" max="12546" width="12.42578125" style="44" customWidth="1"/>
    <col min="12547" max="12547" width="10.5703125" style="44" customWidth="1"/>
    <col min="12548" max="12548" width="10" style="44" customWidth="1"/>
    <col min="12549" max="12549" width="8.85546875" style="44" customWidth="1"/>
    <col min="12550" max="12550" width="7.85546875" style="44" customWidth="1"/>
    <col min="12551" max="12551" width="10.140625" style="44" customWidth="1"/>
    <col min="12552" max="12552" width="11.140625" style="44" customWidth="1"/>
    <col min="12553" max="12553" width="10.42578125" style="44" customWidth="1"/>
    <col min="12554" max="12554" width="10.85546875" style="44" customWidth="1"/>
    <col min="12555" max="12555" width="9.28515625" style="44" customWidth="1"/>
    <col min="12556" max="12556" width="11.5703125" style="44" customWidth="1"/>
    <col min="12557" max="12557" width="10.42578125" style="44" customWidth="1"/>
    <col min="12558" max="12559" width="9.42578125" style="44" customWidth="1"/>
    <col min="12560" max="12565" width="7.7109375" style="44" customWidth="1"/>
    <col min="12566" max="12566" width="11.140625" style="44" customWidth="1"/>
    <col min="12567" max="12567" width="12" style="44" customWidth="1"/>
    <col min="12568" max="12800" width="9.140625" style="44"/>
    <col min="12801" max="12801" width="9.28515625" style="44" customWidth="1"/>
    <col min="12802" max="12802" width="12.42578125" style="44" customWidth="1"/>
    <col min="12803" max="12803" width="10.5703125" style="44" customWidth="1"/>
    <col min="12804" max="12804" width="10" style="44" customWidth="1"/>
    <col min="12805" max="12805" width="8.85546875" style="44" customWidth="1"/>
    <col min="12806" max="12806" width="7.85546875" style="44" customWidth="1"/>
    <col min="12807" max="12807" width="10.140625" style="44" customWidth="1"/>
    <col min="12808" max="12808" width="11.140625" style="44" customWidth="1"/>
    <col min="12809" max="12809" width="10.42578125" style="44" customWidth="1"/>
    <col min="12810" max="12810" width="10.85546875" style="44" customWidth="1"/>
    <col min="12811" max="12811" width="9.28515625" style="44" customWidth="1"/>
    <col min="12812" max="12812" width="11.5703125" style="44" customWidth="1"/>
    <col min="12813" max="12813" width="10.42578125" style="44" customWidth="1"/>
    <col min="12814" max="12815" width="9.42578125" style="44" customWidth="1"/>
    <col min="12816" max="12821" width="7.7109375" style="44" customWidth="1"/>
    <col min="12822" max="12822" width="11.140625" style="44" customWidth="1"/>
    <col min="12823" max="12823" width="12" style="44" customWidth="1"/>
    <col min="12824" max="13056" width="9.140625" style="44"/>
    <col min="13057" max="13057" width="9.28515625" style="44" customWidth="1"/>
    <col min="13058" max="13058" width="12.42578125" style="44" customWidth="1"/>
    <col min="13059" max="13059" width="10.5703125" style="44" customWidth="1"/>
    <col min="13060" max="13060" width="10" style="44" customWidth="1"/>
    <col min="13061" max="13061" width="8.85546875" style="44" customWidth="1"/>
    <col min="13062" max="13062" width="7.85546875" style="44" customWidth="1"/>
    <col min="13063" max="13063" width="10.140625" style="44" customWidth="1"/>
    <col min="13064" max="13064" width="11.140625" style="44" customWidth="1"/>
    <col min="13065" max="13065" width="10.42578125" style="44" customWidth="1"/>
    <col min="13066" max="13066" width="10.85546875" style="44" customWidth="1"/>
    <col min="13067" max="13067" width="9.28515625" style="44" customWidth="1"/>
    <col min="13068" max="13068" width="11.5703125" style="44" customWidth="1"/>
    <col min="13069" max="13069" width="10.42578125" style="44" customWidth="1"/>
    <col min="13070" max="13071" width="9.42578125" style="44" customWidth="1"/>
    <col min="13072" max="13077" width="7.7109375" style="44" customWidth="1"/>
    <col min="13078" max="13078" width="11.140625" style="44" customWidth="1"/>
    <col min="13079" max="13079" width="12" style="44" customWidth="1"/>
    <col min="13080" max="13312" width="9.140625" style="44"/>
    <col min="13313" max="13313" width="9.28515625" style="44" customWidth="1"/>
    <col min="13314" max="13314" width="12.42578125" style="44" customWidth="1"/>
    <col min="13315" max="13315" width="10.5703125" style="44" customWidth="1"/>
    <col min="13316" max="13316" width="10" style="44" customWidth="1"/>
    <col min="13317" max="13317" width="8.85546875" style="44" customWidth="1"/>
    <col min="13318" max="13318" width="7.85546875" style="44" customWidth="1"/>
    <col min="13319" max="13319" width="10.140625" style="44" customWidth="1"/>
    <col min="13320" max="13320" width="11.140625" style="44" customWidth="1"/>
    <col min="13321" max="13321" width="10.42578125" style="44" customWidth="1"/>
    <col min="13322" max="13322" width="10.85546875" style="44" customWidth="1"/>
    <col min="13323" max="13323" width="9.28515625" style="44" customWidth="1"/>
    <col min="13324" max="13324" width="11.5703125" style="44" customWidth="1"/>
    <col min="13325" max="13325" width="10.42578125" style="44" customWidth="1"/>
    <col min="13326" max="13327" width="9.42578125" style="44" customWidth="1"/>
    <col min="13328" max="13333" width="7.7109375" style="44" customWidth="1"/>
    <col min="13334" max="13334" width="11.140625" style="44" customWidth="1"/>
    <col min="13335" max="13335" width="12" style="44" customWidth="1"/>
    <col min="13336" max="13568" width="9.140625" style="44"/>
    <col min="13569" max="13569" width="9.28515625" style="44" customWidth="1"/>
    <col min="13570" max="13570" width="12.42578125" style="44" customWidth="1"/>
    <col min="13571" max="13571" width="10.5703125" style="44" customWidth="1"/>
    <col min="13572" max="13572" width="10" style="44" customWidth="1"/>
    <col min="13573" max="13573" width="8.85546875" style="44" customWidth="1"/>
    <col min="13574" max="13574" width="7.85546875" style="44" customWidth="1"/>
    <col min="13575" max="13575" width="10.140625" style="44" customWidth="1"/>
    <col min="13576" max="13576" width="11.140625" style="44" customWidth="1"/>
    <col min="13577" max="13577" width="10.42578125" style="44" customWidth="1"/>
    <col min="13578" max="13578" width="10.85546875" style="44" customWidth="1"/>
    <col min="13579" max="13579" width="9.28515625" style="44" customWidth="1"/>
    <col min="13580" max="13580" width="11.5703125" style="44" customWidth="1"/>
    <col min="13581" max="13581" width="10.42578125" style="44" customWidth="1"/>
    <col min="13582" max="13583" width="9.42578125" style="44" customWidth="1"/>
    <col min="13584" max="13589" width="7.7109375" style="44" customWidth="1"/>
    <col min="13590" max="13590" width="11.140625" style="44" customWidth="1"/>
    <col min="13591" max="13591" width="12" style="44" customWidth="1"/>
    <col min="13592" max="13824" width="9.140625" style="44"/>
    <col min="13825" max="13825" width="9.28515625" style="44" customWidth="1"/>
    <col min="13826" max="13826" width="12.42578125" style="44" customWidth="1"/>
    <col min="13827" max="13827" width="10.5703125" style="44" customWidth="1"/>
    <col min="13828" max="13828" width="10" style="44" customWidth="1"/>
    <col min="13829" max="13829" width="8.85546875" style="44" customWidth="1"/>
    <col min="13830" max="13830" width="7.85546875" style="44" customWidth="1"/>
    <col min="13831" max="13831" width="10.140625" style="44" customWidth="1"/>
    <col min="13832" max="13832" width="11.140625" style="44" customWidth="1"/>
    <col min="13833" max="13833" width="10.42578125" style="44" customWidth="1"/>
    <col min="13834" max="13834" width="10.85546875" style="44" customWidth="1"/>
    <col min="13835" max="13835" width="9.28515625" style="44" customWidth="1"/>
    <col min="13836" max="13836" width="11.5703125" style="44" customWidth="1"/>
    <col min="13837" max="13837" width="10.42578125" style="44" customWidth="1"/>
    <col min="13838" max="13839" width="9.42578125" style="44" customWidth="1"/>
    <col min="13840" max="13845" width="7.7109375" style="44" customWidth="1"/>
    <col min="13846" max="13846" width="11.140625" style="44" customWidth="1"/>
    <col min="13847" max="13847" width="12" style="44" customWidth="1"/>
    <col min="13848" max="14080" width="9.140625" style="44"/>
    <col min="14081" max="14081" width="9.28515625" style="44" customWidth="1"/>
    <col min="14082" max="14082" width="12.42578125" style="44" customWidth="1"/>
    <col min="14083" max="14083" width="10.5703125" style="44" customWidth="1"/>
    <col min="14084" max="14084" width="10" style="44" customWidth="1"/>
    <col min="14085" max="14085" width="8.85546875" style="44" customWidth="1"/>
    <col min="14086" max="14086" width="7.85546875" style="44" customWidth="1"/>
    <col min="14087" max="14087" width="10.140625" style="44" customWidth="1"/>
    <col min="14088" max="14088" width="11.140625" style="44" customWidth="1"/>
    <col min="14089" max="14089" width="10.42578125" style="44" customWidth="1"/>
    <col min="14090" max="14090" width="10.85546875" style="44" customWidth="1"/>
    <col min="14091" max="14091" width="9.28515625" style="44" customWidth="1"/>
    <col min="14092" max="14092" width="11.5703125" style="44" customWidth="1"/>
    <col min="14093" max="14093" width="10.42578125" style="44" customWidth="1"/>
    <col min="14094" max="14095" width="9.42578125" style="44" customWidth="1"/>
    <col min="14096" max="14101" width="7.7109375" style="44" customWidth="1"/>
    <col min="14102" max="14102" width="11.140625" style="44" customWidth="1"/>
    <col min="14103" max="14103" width="12" style="44" customWidth="1"/>
    <col min="14104" max="14336" width="9.140625" style="44"/>
    <col min="14337" max="14337" width="9.28515625" style="44" customWidth="1"/>
    <col min="14338" max="14338" width="12.42578125" style="44" customWidth="1"/>
    <col min="14339" max="14339" width="10.5703125" style="44" customWidth="1"/>
    <col min="14340" max="14340" width="10" style="44" customWidth="1"/>
    <col min="14341" max="14341" width="8.85546875" style="44" customWidth="1"/>
    <col min="14342" max="14342" width="7.85546875" style="44" customWidth="1"/>
    <col min="14343" max="14343" width="10.140625" style="44" customWidth="1"/>
    <col min="14344" max="14344" width="11.140625" style="44" customWidth="1"/>
    <col min="14345" max="14345" width="10.42578125" style="44" customWidth="1"/>
    <col min="14346" max="14346" width="10.85546875" style="44" customWidth="1"/>
    <col min="14347" max="14347" width="9.28515625" style="44" customWidth="1"/>
    <col min="14348" max="14348" width="11.5703125" style="44" customWidth="1"/>
    <col min="14349" max="14349" width="10.42578125" style="44" customWidth="1"/>
    <col min="14350" max="14351" width="9.42578125" style="44" customWidth="1"/>
    <col min="14352" max="14357" width="7.7109375" style="44" customWidth="1"/>
    <col min="14358" max="14358" width="11.140625" style="44" customWidth="1"/>
    <col min="14359" max="14359" width="12" style="44" customWidth="1"/>
    <col min="14360" max="14592" width="9.140625" style="44"/>
    <col min="14593" max="14593" width="9.28515625" style="44" customWidth="1"/>
    <col min="14594" max="14594" width="12.42578125" style="44" customWidth="1"/>
    <col min="14595" max="14595" width="10.5703125" style="44" customWidth="1"/>
    <col min="14596" max="14596" width="10" style="44" customWidth="1"/>
    <col min="14597" max="14597" width="8.85546875" style="44" customWidth="1"/>
    <col min="14598" max="14598" width="7.85546875" style="44" customWidth="1"/>
    <col min="14599" max="14599" width="10.140625" style="44" customWidth="1"/>
    <col min="14600" max="14600" width="11.140625" style="44" customWidth="1"/>
    <col min="14601" max="14601" width="10.42578125" style="44" customWidth="1"/>
    <col min="14602" max="14602" width="10.85546875" style="44" customWidth="1"/>
    <col min="14603" max="14603" width="9.28515625" style="44" customWidth="1"/>
    <col min="14604" max="14604" width="11.5703125" style="44" customWidth="1"/>
    <col min="14605" max="14605" width="10.42578125" style="44" customWidth="1"/>
    <col min="14606" max="14607" width="9.42578125" style="44" customWidth="1"/>
    <col min="14608" max="14613" width="7.7109375" style="44" customWidth="1"/>
    <col min="14614" max="14614" width="11.140625" style="44" customWidth="1"/>
    <col min="14615" max="14615" width="12" style="44" customWidth="1"/>
    <col min="14616" max="14848" width="9.140625" style="44"/>
    <col min="14849" max="14849" width="9.28515625" style="44" customWidth="1"/>
    <col min="14850" max="14850" width="12.42578125" style="44" customWidth="1"/>
    <col min="14851" max="14851" width="10.5703125" style="44" customWidth="1"/>
    <col min="14852" max="14852" width="10" style="44" customWidth="1"/>
    <col min="14853" max="14853" width="8.85546875" style="44" customWidth="1"/>
    <col min="14854" max="14854" width="7.85546875" style="44" customWidth="1"/>
    <col min="14855" max="14855" width="10.140625" style="44" customWidth="1"/>
    <col min="14856" max="14856" width="11.140625" style="44" customWidth="1"/>
    <col min="14857" max="14857" width="10.42578125" style="44" customWidth="1"/>
    <col min="14858" max="14858" width="10.85546875" style="44" customWidth="1"/>
    <col min="14859" max="14859" width="9.28515625" style="44" customWidth="1"/>
    <col min="14860" max="14860" width="11.5703125" style="44" customWidth="1"/>
    <col min="14861" max="14861" width="10.42578125" style="44" customWidth="1"/>
    <col min="14862" max="14863" width="9.42578125" style="44" customWidth="1"/>
    <col min="14864" max="14869" width="7.7109375" style="44" customWidth="1"/>
    <col min="14870" max="14870" width="11.140625" style="44" customWidth="1"/>
    <col min="14871" max="14871" width="12" style="44" customWidth="1"/>
    <col min="14872" max="15104" width="9.140625" style="44"/>
    <col min="15105" max="15105" width="9.28515625" style="44" customWidth="1"/>
    <col min="15106" max="15106" width="12.42578125" style="44" customWidth="1"/>
    <col min="15107" max="15107" width="10.5703125" style="44" customWidth="1"/>
    <col min="15108" max="15108" width="10" style="44" customWidth="1"/>
    <col min="15109" max="15109" width="8.85546875" style="44" customWidth="1"/>
    <col min="15110" max="15110" width="7.85546875" style="44" customWidth="1"/>
    <col min="15111" max="15111" width="10.140625" style="44" customWidth="1"/>
    <col min="15112" max="15112" width="11.140625" style="44" customWidth="1"/>
    <col min="15113" max="15113" width="10.42578125" style="44" customWidth="1"/>
    <col min="15114" max="15114" width="10.85546875" style="44" customWidth="1"/>
    <col min="15115" max="15115" width="9.28515625" style="44" customWidth="1"/>
    <col min="15116" max="15116" width="11.5703125" style="44" customWidth="1"/>
    <col min="15117" max="15117" width="10.42578125" style="44" customWidth="1"/>
    <col min="15118" max="15119" width="9.42578125" style="44" customWidth="1"/>
    <col min="15120" max="15125" width="7.7109375" style="44" customWidth="1"/>
    <col min="15126" max="15126" width="11.140625" style="44" customWidth="1"/>
    <col min="15127" max="15127" width="12" style="44" customWidth="1"/>
    <col min="15128" max="15360" width="9.140625" style="44"/>
    <col min="15361" max="15361" width="9.28515625" style="44" customWidth="1"/>
    <col min="15362" max="15362" width="12.42578125" style="44" customWidth="1"/>
    <col min="15363" max="15363" width="10.5703125" style="44" customWidth="1"/>
    <col min="15364" max="15364" width="10" style="44" customWidth="1"/>
    <col min="15365" max="15365" width="8.85546875" style="44" customWidth="1"/>
    <col min="15366" max="15366" width="7.85546875" style="44" customWidth="1"/>
    <col min="15367" max="15367" width="10.140625" style="44" customWidth="1"/>
    <col min="15368" max="15368" width="11.140625" style="44" customWidth="1"/>
    <col min="15369" max="15369" width="10.42578125" style="44" customWidth="1"/>
    <col min="15370" max="15370" width="10.85546875" style="44" customWidth="1"/>
    <col min="15371" max="15371" width="9.28515625" style="44" customWidth="1"/>
    <col min="15372" max="15372" width="11.5703125" style="44" customWidth="1"/>
    <col min="15373" max="15373" width="10.42578125" style="44" customWidth="1"/>
    <col min="15374" max="15375" width="9.42578125" style="44" customWidth="1"/>
    <col min="15376" max="15381" width="7.7109375" style="44" customWidth="1"/>
    <col min="15382" max="15382" width="11.140625" style="44" customWidth="1"/>
    <col min="15383" max="15383" width="12" style="44" customWidth="1"/>
    <col min="15384" max="15616" width="9.140625" style="44"/>
    <col min="15617" max="15617" width="9.28515625" style="44" customWidth="1"/>
    <col min="15618" max="15618" width="12.42578125" style="44" customWidth="1"/>
    <col min="15619" max="15619" width="10.5703125" style="44" customWidth="1"/>
    <col min="15620" max="15620" width="10" style="44" customWidth="1"/>
    <col min="15621" max="15621" width="8.85546875" style="44" customWidth="1"/>
    <col min="15622" max="15622" width="7.85546875" style="44" customWidth="1"/>
    <col min="15623" max="15623" width="10.140625" style="44" customWidth="1"/>
    <col min="15624" max="15624" width="11.140625" style="44" customWidth="1"/>
    <col min="15625" max="15625" width="10.42578125" style="44" customWidth="1"/>
    <col min="15626" max="15626" width="10.85546875" style="44" customWidth="1"/>
    <col min="15627" max="15627" width="9.28515625" style="44" customWidth="1"/>
    <col min="15628" max="15628" width="11.5703125" style="44" customWidth="1"/>
    <col min="15629" max="15629" width="10.42578125" style="44" customWidth="1"/>
    <col min="15630" max="15631" width="9.42578125" style="44" customWidth="1"/>
    <col min="15632" max="15637" width="7.7109375" style="44" customWidth="1"/>
    <col min="15638" max="15638" width="11.140625" style="44" customWidth="1"/>
    <col min="15639" max="15639" width="12" style="44" customWidth="1"/>
    <col min="15640" max="15872" width="9.140625" style="44"/>
    <col min="15873" max="15873" width="9.28515625" style="44" customWidth="1"/>
    <col min="15874" max="15874" width="12.42578125" style="44" customWidth="1"/>
    <col min="15875" max="15875" width="10.5703125" style="44" customWidth="1"/>
    <col min="15876" max="15876" width="10" style="44" customWidth="1"/>
    <col min="15877" max="15877" width="8.85546875" style="44" customWidth="1"/>
    <col min="15878" max="15878" width="7.85546875" style="44" customWidth="1"/>
    <col min="15879" max="15879" width="10.140625" style="44" customWidth="1"/>
    <col min="15880" max="15880" width="11.140625" style="44" customWidth="1"/>
    <col min="15881" max="15881" width="10.42578125" style="44" customWidth="1"/>
    <col min="15882" max="15882" width="10.85546875" style="44" customWidth="1"/>
    <col min="15883" max="15883" width="9.28515625" style="44" customWidth="1"/>
    <col min="15884" max="15884" width="11.5703125" style="44" customWidth="1"/>
    <col min="15885" max="15885" width="10.42578125" style="44" customWidth="1"/>
    <col min="15886" max="15887" width="9.42578125" style="44" customWidth="1"/>
    <col min="15888" max="15893" width="7.7109375" style="44" customWidth="1"/>
    <col min="15894" max="15894" width="11.140625" style="44" customWidth="1"/>
    <col min="15895" max="15895" width="12" style="44" customWidth="1"/>
    <col min="15896" max="16128" width="9.140625" style="44"/>
    <col min="16129" max="16129" width="9.28515625" style="44" customWidth="1"/>
    <col min="16130" max="16130" width="12.42578125" style="44" customWidth="1"/>
    <col min="16131" max="16131" width="10.5703125" style="44" customWidth="1"/>
    <col min="16132" max="16132" width="10" style="44" customWidth="1"/>
    <col min="16133" max="16133" width="8.85546875" style="44" customWidth="1"/>
    <col min="16134" max="16134" width="7.85546875" style="44" customWidth="1"/>
    <col min="16135" max="16135" width="10.140625" style="44" customWidth="1"/>
    <col min="16136" max="16136" width="11.140625" style="44" customWidth="1"/>
    <col min="16137" max="16137" width="10.42578125" style="44" customWidth="1"/>
    <col min="16138" max="16138" width="10.85546875" style="44" customWidth="1"/>
    <col min="16139" max="16139" width="9.28515625" style="44" customWidth="1"/>
    <col min="16140" max="16140" width="11.5703125" style="44" customWidth="1"/>
    <col min="16141" max="16141" width="10.42578125" style="44" customWidth="1"/>
    <col min="16142" max="16143" width="9.42578125" style="44" customWidth="1"/>
    <col min="16144" max="16149" width="7.7109375" style="44" customWidth="1"/>
    <col min="16150" max="16150" width="11.140625" style="44" customWidth="1"/>
    <col min="16151" max="16151" width="12" style="44" customWidth="1"/>
    <col min="16152" max="16384" width="9.140625" style="44"/>
  </cols>
  <sheetData>
    <row r="1" spans="1:23" s="71" customFormat="1" ht="12.75" customHeight="1" outlineLevel="1" x14ac:dyDescent="0.2">
      <c r="A1" s="70" t="s">
        <v>87</v>
      </c>
      <c r="K1" s="70"/>
    </row>
    <row r="2" spans="1:23" s="71" customFormat="1" ht="12.75" customHeight="1" outlineLevel="1" x14ac:dyDescent="0.2">
      <c r="A2" s="72" t="s">
        <v>88</v>
      </c>
      <c r="K2" s="72"/>
    </row>
    <row r="3" spans="1:23" s="73" customFormat="1" ht="12.75" customHeight="1" outlineLevel="1" x14ac:dyDescent="0.25"/>
    <row r="4" spans="1:23" s="73" customFormat="1" ht="12.75" customHeight="1" outlineLevel="1" x14ac:dyDescent="0.25">
      <c r="A4" s="73" t="s">
        <v>89</v>
      </c>
      <c r="B4" s="74"/>
      <c r="C4" s="74"/>
      <c r="D4" s="74"/>
      <c r="K4" s="73" t="s">
        <v>89</v>
      </c>
      <c r="L4" s="74"/>
      <c r="M4" s="74"/>
      <c r="N4" s="74"/>
    </row>
    <row r="5" spans="1:23" s="73" customFormat="1" ht="15.6" customHeight="1" outlineLevel="1" x14ac:dyDescent="0.25">
      <c r="B5" s="75"/>
      <c r="C5" s="74" t="s">
        <v>90</v>
      </c>
      <c r="D5" s="75"/>
      <c r="F5" s="74"/>
      <c r="L5" s="75"/>
      <c r="M5" s="74" t="s">
        <v>90</v>
      </c>
      <c r="N5" s="75"/>
      <c r="P5" s="74"/>
      <c r="Q5" s="74"/>
      <c r="R5" s="74"/>
    </row>
    <row r="6" spans="1:23" s="73" customFormat="1" ht="22.15" customHeight="1" outlineLevel="1" x14ac:dyDescent="0.25">
      <c r="A6" s="73" t="s">
        <v>91</v>
      </c>
      <c r="B6" s="76"/>
      <c r="C6" s="76"/>
      <c r="D6" s="76"/>
      <c r="K6" s="73" t="s">
        <v>91</v>
      </c>
      <c r="L6" s="76"/>
      <c r="M6" s="76"/>
      <c r="N6" s="76"/>
    </row>
    <row r="7" spans="1:23" s="73" customFormat="1" ht="12.75" customHeight="1" outlineLevel="1" x14ac:dyDescent="0.25">
      <c r="B7" s="77" t="s">
        <v>92</v>
      </c>
      <c r="C7" s="78"/>
      <c r="D7" s="76"/>
      <c r="E7" s="76"/>
      <c r="F7" s="76"/>
      <c r="G7" s="76"/>
      <c r="L7" s="77" t="s">
        <v>93</v>
      </c>
      <c r="M7" s="78"/>
      <c r="N7" s="76"/>
      <c r="O7" s="76"/>
      <c r="P7" s="76"/>
      <c r="Q7" s="76"/>
      <c r="R7" s="76"/>
      <c r="S7" s="76"/>
      <c r="T7" s="76"/>
      <c r="U7" s="76"/>
    </row>
    <row r="8" spans="1:23" ht="12.75" customHeight="1" outlineLevel="1" x14ac:dyDescent="0.2">
      <c r="C8" s="79"/>
      <c r="D8" s="80"/>
      <c r="E8" s="80"/>
      <c r="F8" s="80"/>
      <c r="G8" s="80"/>
      <c r="L8" s="79"/>
      <c r="M8" s="81"/>
      <c r="N8" s="80"/>
      <c r="O8" s="80"/>
      <c r="P8" s="80"/>
      <c r="Q8" s="80"/>
      <c r="R8" s="80"/>
      <c r="S8" s="80"/>
      <c r="T8" s="80"/>
      <c r="U8" s="80"/>
    </row>
    <row r="9" spans="1:23" outlineLevel="1" x14ac:dyDescent="0.2"/>
    <row r="10" spans="1:23" outlineLevel="1" x14ac:dyDescent="0.2"/>
    <row r="11" spans="1:23" ht="12.75" customHeight="1" x14ac:dyDescent="0.2">
      <c r="A11" s="82"/>
      <c r="K11" s="82"/>
    </row>
    <row r="12" spans="1:23" x14ac:dyDescent="0.2">
      <c r="A12" s="44" t="s">
        <v>94</v>
      </c>
      <c r="K12" s="44" t="s">
        <v>94</v>
      </c>
    </row>
    <row r="15" spans="1:23" x14ac:dyDescent="0.2">
      <c r="A15" s="182" t="s">
        <v>89</v>
      </c>
      <c r="B15" s="182"/>
      <c r="C15" s="182"/>
      <c r="D15" s="182"/>
      <c r="E15" s="182"/>
      <c r="F15" s="182"/>
      <c r="G15" s="182"/>
      <c r="H15" s="182"/>
      <c r="I15" s="182"/>
      <c r="J15" s="182"/>
      <c r="K15" s="182" t="s">
        <v>89</v>
      </c>
      <c r="L15" s="182"/>
      <c r="M15" s="182"/>
      <c r="N15" s="182"/>
      <c r="O15" s="182"/>
      <c r="P15" s="182"/>
      <c r="Q15" s="182"/>
      <c r="R15" s="182"/>
      <c r="S15" s="182"/>
      <c r="T15" s="182"/>
      <c r="U15" s="182"/>
      <c r="V15" s="182"/>
      <c r="W15" s="182"/>
    </row>
    <row r="16" spans="1:23" x14ac:dyDescent="0.2">
      <c r="A16" s="182" t="s">
        <v>95</v>
      </c>
      <c r="B16" s="182"/>
      <c r="C16" s="182"/>
      <c r="D16" s="182"/>
      <c r="E16" s="182"/>
      <c r="F16" s="182"/>
      <c r="G16" s="182"/>
      <c r="H16" s="182"/>
      <c r="I16" s="182"/>
      <c r="J16" s="182"/>
      <c r="K16" s="182" t="s">
        <v>95</v>
      </c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</row>
    <row r="18" spans="1:23" s="86" customFormat="1" ht="12.75" customHeight="1" x14ac:dyDescent="0.2">
      <c r="A18" s="83"/>
      <c r="B18" s="84"/>
      <c r="C18" s="85"/>
      <c r="D18" s="183" t="s">
        <v>96</v>
      </c>
      <c r="E18" s="184"/>
      <c r="F18" s="185"/>
      <c r="G18" s="85"/>
      <c r="H18" s="183" t="s">
        <v>97</v>
      </c>
      <c r="I18" s="184"/>
      <c r="J18" s="185"/>
      <c r="K18" s="83"/>
      <c r="L18" s="84"/>
      <c r="M18" s="183" t="s">
        <v>98</v>
      </c>
      <c r="N18" s="184"/>
      <c r="O18" s="185"/>
      <c r="P18" s="183" t="s">
        <v>99</v>
      </c>
      <c r="Q18" s="184"/>
      <c r="R18" s="184"/>
      <c r="S18" s="184"/>
      <c r="T18" s="184"/>
      <c r="U18" s="185"/>
      <c r="V18" s="186" t="s">
        <v>100</v>
      </c>
      <c r="W18" s="186" t="s">
        <v>101</v>
      </c>
    </row>
    <row r="19" spans="1:23" s="86" customFormat="1" x14ac:dyDescent="0.2">
      <c r="A19" s="87"/>
      <c r="B19" s="88"/>
      <c r="C19" s="89" t="s">
        <v>102</v>
      </c>
      <c r="D19" s="175" t="s">
        <v>103</v>
      </c>
      <c r="E19" s="188"/>
      <c r="F19" s="176"/>
      <c r="G19" s="89" t="s">
        <v>104</v>
      </c>
      <c r="H19" s="175" t="s">
        <v>105</v>
      </c>
      <c r="I19" s="188"/>
      <c r="J19" s="176"/>
      <c r="K19" s="87"/>
      <c r="L19" s="88"/>
      <c r="M19" s="175" t="s">
        <v>106</v>
      </c>
      <c r="N19" s="188"/>
      <c r="O19" s="176"/>
      <c r="P19" s="175" t="s">
        <v>107</v>
      </c>
      <c r="Q19" s="188"/>
      <c r="R19" s="188"/>
      <c r="S19" s="188"/>
      <c r="T19" s="188"/>
      <c r="U19" s="176"/>
      <c r="V19" s="187"/>
      <c r="W19" s="187"/>
    </row>
    <row r="20" spans="1:23" s="86" customFormat="1" x14ac:dyDescent="0.2">
      <c r="A20" s="197" t="s">
        <v>108</v>
      </c>
      <c r="B20" s="198"/>
      <c r="C20" s="89" t="s">
        <v>109</v>
      </c>
      <c r="D20" s="85"/>
      <c r="E20" s="183" t="s">
        <v>110</v>
      </c>
      <c r="F20" s="185"/>
      <c r="G20" s="89" t="s">
        <v>109</v>
      </c>
      <c r="H20" s="90" t="s">
        <v>111</v>
      </c>
      <c r="I20" s="183" t="s">
        <v>112</v>
      </c>
      <c r="J20" s="185"/>
      <c r="K20" s="197" t="s">
        <v>108</v>
      </c>
      <c r="L20" s="198"/>
      <c r="M20" s="85"/>
      <c r="N20" s="183" t="s">
        <v>113</v>
      </c>
      <c r="O20" s="185"/>
      <c r="P20" s="191" t="s">
        <v>114</v>
      </c>
      <c r="Q20" s="192"/>
      <c r="R20" s="193"/>
      <c r="S20" s="183" t="s">
        <v>115</v>
      </c>
      <c r="T20" s="184"/>
      <c r="U20" s="185"/>
      <c r="V20" s="187"/>
      <c r="W20" s="187"/>
    </row>
    <row r="21" spans="1:23" s="86" customFormat="1" x14ac:dyDescent="0.2">
      <c r="A21" s="199"/>
      <c r="B21" s="200"/>
      <c r="C21" s="91"/>
      <c r="D21" s="89" t="s">
        <v>116</v>
      </c>
      <c r="E21" s="175" t="s">
        <v>117</v>
      </c>
      <c r="F21" s="176"/>
      <c r="G21" s="91"/>
      <c r="H21" s="89" t="s">
        <v>118</v>
      </c>
      <c r="I21" s="175" t="s">
        <v>119</v>
      </c>
      <c r="J21" s="176"/>
      <c r="K21" s="199"/>
      <c r="L21" s="200"/>
      <c r="M21" s="89" t="s">
        <v>116</v>
      </c>
      <c r="N21" s="175" t="s">
        <v>120</v>
      </c>
      <c r="O21" s="176"/>
      <c r="P21" s="194"/>
      <c r="Q21" s="195"/>
      <c r="R21" s="196"/>
      <c r="S21" s="177" t="s">
        <v>121</v>
      </c>
      <c r="T21" s="178"/>
      <c r="U21" s="179"/>
      <c r="V21" s="187"/>
      <c r="W21" s="187"/>
    </row>
    <row r="22" spans="1:23" s="86" customFormat="1" ht="12.75" customHeight="1" x14ac:dyDescent="0.2">
      <c r="A22" s="199" t="s">
        <v>122</v>
      </c>
      <c r="B22" s="200"/>
      <c r="C22" s="180" t="s">
        <v>123</v>
      </c>
      <c r="D22" s="91"/>
      <c r="E22" s="170" t="s">
        <v>124</v>
      </c>
      <c r="F22" s="170" t="s">
        <v>125</v>
      </c>
      <c r="G22" s="180" t="s">
        <v>126</v>
      </c>
      <c r="H22" s="91"/>
      <c r="I22" s="90" t="s">
        <v>127</v>
      </c>
      <c r="J22" s="92" t="s">
        <v>128</v>
      </c>
      <c r="K22" s="199" t="s">
        <v>122</v>
      </c>
      <c r="L22" s="200"/>
      <c r="M22" s="93"/>
      <c r="N22" s="170" t="s">
        <v>124</v>
      </c>
      <c r="O22" s="170" t="s">
        <v>125</v>
      </c>
      <c r="P22" s="94"/>
      <c r="Q22" s="95"/>
      <c r="R22" s="96"/>
      <c r="S22" s="94"/>
      <c r="T22" s="95"/>
      <c r="U22" s="93"/>
      <c r="V22" s="173" t="s">
        <v>129</v>
      </c>
      <c r="W22" s="173" t="s">
        <v>130</v>
      </c>
    </row>
    <row r="23" spans="1:23" s="86" customFormat="1" x14ac:dyDescent="0.2">
      <c r="A23" s="87"/>
      <c r="B23" s="88"/>
      <c r="C23" s="180"/>
      <c r="D23" s="97" t="s">
        <v>131</v>
      </c>
      <c r="E23" s="171"/>
      <c r="F23" s="171"/>
      <c r="G23" s="180"/>
      <c r="H23" s="97" t="s">
        <v>132</v>
      </c>
      <c r="I23" s="89" t="s">
        <v>133</v>
      </c>
      <c r="J23" s="89" t="s">
        <v>134</v>
      </c>
      <c r="K23" s="87"/>
      <c r="L23" s="88"/>
      <c r="M23" s="97" t="s">
        <v>131</v>
      </c>
      <c r="N23" s="171"/>
      <c r="O23" s="171"/>
      <c r="P23" s="89" t="s">
        <v>116</v>
      </c>
      <c r="Q23" s="98" t="s">
        <v>135</v>
      </c>
      <c r="R23" s="99" t="s">
        <v>136</v>
      </c>
      <c r="S23" s="89" t="s">
        <v>116</v>
      </c>
      <c r="T23" s="98" t="s">
        <v>135</v>
      </c>
      <c r="U23" s="89" t="s">
        <v>136</v>
      </c>
      <c r="V23" s="173"/>
      <c r="W23" s="173"/>
    </row>
    <row r="24" spans="1:23" s="86" customFormat="1" x14ac:dyDescent="0.2">
      <c r="A24" s="100"/>
      <c r="B24" s="101"/>
      <c r="C24" s="181"/>
      <c r="D24" s="102"/>
      <c r="E24" s="172"/>
      <c r="F24" s="172"/>
      <c r="G24" s="181"/>
      <c r="H24" s="103" t="s">
        <v>137</v>
      </c>
      <c r="I24" s="103" t="s">
        <v>138</v>
      </c>
      <c r="J24" s="103" t="s">
        <v>138</v>
      </c>
      <c r="K24" s="100"/>
      <c r="L24" s="101"/>
      <c r="M24" s="104"/>
      <c r="N24" s="172"/>
      <c r="O24" s="172"/>
      <c r="P24" s="103" t="s">
        <v>131</v>
      </c>
      <c r="Q24" s="105" t="s">
        <v>139</v>
      </c>
      <c r="R24" s="106" t="s">
        <v>140</v>
      </c>
      <c r="S24" s="103" t="s">
        <v>131</v>
      </c>
      <c r="T24" s="105" t="s">
        <v>139</v>
      </c>
      <c r="U24" s="103" t="s">
        <v>140</v>
      </c>
      <c r="V24" s="174"/>
      <c r="W24" s="174"/>
    </row>
    <row r="26" spans="1:23" x14ac:dyDescent="0.2">
      <c r="A26" s="82" t="s">
        <v>141</v>
      </c>
      <c r="C26" s="65">
        <v>100</v>
      </c>
      <c r="D26" s="65">
        <v>98</v>
      </c>
      <c r="E26" s="65">
        <v>49</v>
      </c>
      <c r="F26" s="65">
        <v>49</v>
      </c>
      <c r="G26" s="65">
        <v>2</v>
      </c>
      <c r="H26" s="65">
        <v>100</v>
      </c>
      <c r="I26" s="65" t="s">
        <v>32</v>
      </c>
      <c r="J26" s="65" t="s">
        <v>32</v>
      </c>
      <c r="K26" s="82" t="s">
        <v>141</v>
      </c>
      <c r="M26" s="46">
        <v>154</v>
      </c>
      <c r="N26" s="46">
        <v>68</v>
      </c>
      <c r="O26" s="46">
        <v>86</v>
      </c>
      <c r="P26" s="46" t="s">
        <v>32</v>
      </c>
      <c r="Q26" s="46" t="s">
        <v>32</v>
      </c>
      <c r="R26" s="46" t="s">
        <v>32</v>
      </c>
      <c r="S26" s="46">
        <v>4</v>
      </c>
      <c r="T26" s="46">
        <v>3</v>
      </c>
      <c r="U26" s="46">
        <v>1</v>
      </c>
      <c r="V26" s="46">
        <v>122</v>
      </c>
      <c r="W26" s="46">
        <v>22</v>
      </c>
    </row>
    <row r="27" spans="1:23" x14ac:dyDescent="0.2">
      <c r="C27" s="65"/>
      <c r="D27" s="65"/>
      <c r="E27" s="65"/>
      <c r="F27" s="65"/>
      <c r="G27" s="65"/>
      <c r="H27" s="65"/>
      <c r="I27" s="65"/>
      <c r="J27" s="65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</row>
    <row r="28" spans="1:23" x14ac:dyDescent="0.2">
      <c r="A28" s="107" t="s">
        <v>142</v>
      </c>
      <c r="C28" s="65">
        <v>2</v>
      </c>
      <c r="D28" s="65">
        <v>2</v>
      </c>
      <c r="E28" s="119" t="s">
        <v>32</v>
      </c>
      <c r="F28" s="119">
        <v>2</v>
      </c>
      <c r="G28" s="119" t="s">
        <v>32</v>
      </c>
      <c r="H28" s="119">
        <v>2</v>
      </c>
      <c r="I28" s="119" t="s">
        <v>32</v>
      </c>
      <c r="J28" s="119" t="s">
        <v>32</v>
      </c>
      <c r="K28" s="107" t="s">
        <v>142</v>
      </c>
      <c r="M28" s="46">
        <v>4</v>
      </c>
      <c r="N28" s="120">
        <v>1</v>
      </c>
      <c r="O28" s="120">
        <v>3</v>
      </c>
      <c r="P28" s="120" t="s">
        <v>32</v>
      </c>
      <c r="Q28" s="120" t="s">
        <v>32</v>
      </c>
      <c r="R28" s="120" t="s">
        <v>32</v>
      </c>
      <c r="S28" s="120" t="s">
        <v>32</v>
      </c>
      <c r="T28" s="120" t="s">
        <v>32</v>
      </c>
      <c r="U28" s="120" t="s">
        <v>32</v>
      </c>
      <c r="V28" s="46">
        <v>1</v>
      </c>
      <c r="W28" s="46" t="s">
        <v>32</v>
      </c>
    </row>
    <row r="29" spans="1:23" x14ac:dyDescent="0.2">
      <c r="A29" s="107" t="s">
        <v>143</v>
      </c>
      <c r="C29" s="65">
        <v>10</v>
      </c>
      <c r="D29" s="65">
        <v>10</v>
      </c>
      <c r="E29" s="119">
        <v>5</v>
      </c>
      <c r="F29" s="119">
        <v>5</v>
      </c>
      <c r="G29" s="119" t="s">
        <v>32</v>
      </c>
      <c r="H29" s="119">
        <v>10</v>
      </c>
      <c r="I29" s="119" t="s">
        <v>32</v>
      </c>
      <c r="J29" s="119" t="s">
        <v>32</v>
      </c>
      <c r="K29" s="107" t="s">
        <v>143</v>
      </c>
      <c r="M29" s="46">
        <v>11</v>
      </c>
      <c r="N29" s="120">
        <v>4</v>
      </c>
      <c r="O29" s="120">
        <v>7</v>
      </c>
      <c r="P29" s="120" t="s">
        <v>32</v>
      </c>
      <c r="Q29" s="120" t="s">
        <v>32</v>
      </c>
      <c r="R29" s="120" t="s">
        <v>32</v>
      </c>
      <c r="S29" s="120" t="s">
        <v>32</v>
      </c>
      <c r="T29" s="120" t="s">
        <v>32</v>
      </c>
      <c r="U29" s="120" t="s">
        <v>32</v>
      </c>
      <c r="V29" s="46">
        <v>11</v>
      </c>
      <c r="W29" s="46">
        <v>3</v>
      </c>
    </row>
    <row r="30" spans="1:23" x14ac:dyDescent="0.2">
      <c r="A30" s="107" t="s">
        <v>144</v>
      </c>
      <c r="C30" s="65">
        <v>22</v>
      </c>
      <c r="D30" s="65">
        <v>22</v>
      </c>
      <c r="E30" s="119">
        <v>14</v>
      </c>
      <c r="F30" s="119">
        <v>8</v>
      </c>
      <c r="G30" s="119" t="s">
        <v>32</v>
      </c>
      <c r="H30" s="119">
        <v>22</v>
      </c>
      <c r="I30" s="119" t="s">
        <v>32</v>
      </c>
      <c r="J30" s="119" t="s">
        <v>32</v>
      </c>
      <c r="K30" s="107" t="s">
        <v>144</v>
      </c>
      <c r="M30" s="46">
        <v>49</v>
      </c>
      <c r="N30" s="120">
        <v>22</v>
      </c>
      <c r="O30" s="120">
        <v>27</v>
      </c>
      <c r="P30" s="120" t="s">
        <v>32</v>
      </c>
      <c r="Q30" s="120" t="s">
        <v>32</v>
      </c>
      <c r="R30" s="120" t="s">
        <v>32</v>
      </c>
      <c r="S30" s="120">
        <v>2</v>
      </c>
      <c r="T30" s="120">
        <v>2</v>
      </c>
      <c r="U30" s="120" t="s">
        <v>32</v>
      </c>
      <c r="V30" s="46">
        <v>25</v>
      </c>
      <c r="W30" s="46">
        <v>4</v>
      </c>
    </row>
    <row r="31" spans="1:23" x14ac:dyDescent="0.2">
      <c r="A31" s="107" t="s">
        <v>145</v>
      </c>
      <c r="C31" s="65">
        <v>8</v>
      </c>
      <c r="D31" s="65">
        <v>8</v>
      </c>
      <c r="E31" s="119">
        <v>3</v>
      </c>
      <c r="F31" s="119">
        <v>5</v>
      </c>
      <c r="G31" s="119" t="s">
        <v>32</v>
      </c>
      <c r="H31" s="119">
        <v>8</v>
      </c>
      <c r="I31" s="119" t="s">
        <v>32</v>
      </c>
      <c r="J31" s="119" t="s">
        <v>32</v>
      </c>
      <c r="K31" s="107" t="s">
        <v>145</v>
      </c>
      <c r="M31" s="46">
        <v>4</v>
      </c>
      <c r="N31" s="120" t="s">
        <v>32</v>
      </c>
      <c r="O31" s="120">
        <v>4</v>
      </c>
      <c r="P31" s="120" t="s">
        <v>32</v>
      </c>
      <c r="Q31" s="120" t="s">
        <v>32</v>
      </c>
      <c r="R31" s="120" t="s">
        <v>32</v>
      </c>
      <c r="S31" s="120">
        <v>1</v>
      </c>
      <c r="T31" s="120" t="s">
        <v>32</v>
      </c>
      <c r="U31" s="120">
        <v>1</v>
      </c>
      <c r="V31" s="46">
        <v>20</v>
      </c>
      <c r="W31" s="46">
        <v>5</v>
      </c>
    </row>
    <row r="32" spans="1:23" x14ac:dyDescent="0.2">
      <c r="A32" s="107" t="s">
        <v>146</v>
      </c>
      <c r="C32" s="65">
        <v>20</v>
      </c>
      <c r="D32" s="65">
        <v>19</v>
      </c>
      <c r="E32" s="119">
        <v>10</v>
      </c>
      <c r="F32" s="119">
        <v>9</v>
      </c>
      <c r="G32" s="119">
        <v>1</v>
      </c>
      <c r="H32" s="119">
        <v>20</v>
      </c>
      <c r="I32" s="119" t="s">
        <v>32</v>
      </c>
      <c r="J32" s="119" t="s">
        <v>32</v>
      </c>
      <c r="K32" s="107" t="s">
        <v>146</v>
      </c>
      <c r="M32" s="46">
        <v>32</v>
      </c>
      <c r="N32" s="120">
        <v>15</v>
      </c>
      <c r="O32" s="120">
        <v>17</v>
      </c>
      <c r="P32" s="120" t="s">
        <v>32</v>
      </c>
      <c r="Q32" s="120" t="s">
        <v>32</v>
      </c>
      <c r="R32" s="120" t="s">
        <v>32</v>
      </c>
      <c r="S32" s="120" t="s">
        <v>32</v>
      </c>
      <c r="T32" s="120" t="s">
        <v>32</v>
      </c>
      <c r="U32" s="120" t="s">
        <v>32</v>
      </c>
      <c r="V32" s="46">
        <v>27</v>
      </c>
      <c r="W32" s="46">
        <v>6</v>
      </c>
    </row>
    <row r="33" spans="1:23" x14ac:dyDescent="0.2">
      <c r="A33" s="107" t="s">
        <v>147</v>
      </c>
      <c r="C33" s="65">
        <v>4</v>
      </c>
      <c r="D33" s="65">
        <v>4</v>
      </c>
      <c r="E33" s="119">
        <v>1</v>
      </c>
      <c r="F33" s="119">
        <v>3</v>
      </c>
      <c r="G33" s="119" t="s">
        <v>32</v>
      </c>
      <c r="H33" s="119">
        <v>4</v>
      </c>
      <c r="I33" s="119" t="s">
        <v>32</v>
      </c>
      <c r="J33" s="119" t="s">
        <v>32</v>
      </c>
      <c r="K33" s="107" t="s">
        <v>147</v>
      </c>
      <c r="M33" s="46">
        <v>6</v>
      </c>
      <c r="N33" s="120">
        <v>1</v>
      </c>
      <c r="O33" s="120">
        <v>5</v>
      </c>
      <c r="P33" s="120" t="s">
        <v>32</v>
      </c>
      <c r="Q33" s="120" t="s">
        <v>32</v>
      </c>
      <c r="R33" s="120" t="s">
        <v>32</v>
      </c>
      <c r="S33" s="120" t="s">
        <v>32</v>
      </c>
      <c r="T33" s="120" t="s">
        <v>32</v>
      </c>
      <c r="U33" s="120" t="s">
        <v>32</v>
      </c>
      <c r="V33" s="46">
        <v>6</v>
      </c>
      <c r="W33" s="121" t="s">
        <v>32</v>
      </c>
    </row>
    <row r="34" spans="1:23" x14ac:dyDescent="0.2">
      <c r="A34" s="107" t="s">
        <v>148</v>
      </c>
      <c r="C34" s="65">
        <v>10</v>
      </c>
      <c r="D34" s="65">
        <v>10</v>
      </c>
      <c r="E34" s="119">
        <v>5</v>
      </c>
      <c r="F34" s="119">
        <v>5</v>
      </c>
      <c r="G34" s="119" t="s">
        <v>32</v>
      </c>
      <c r="H34" s="119">
        <v>10</v>
      </c>
      <c r="I34" s="119" t="s">
        <v>32</v>
      </c>
      <c r="J34" s="119" t="s">
        <v>32</v>
      </c>
      <c r="K34" s="107" t="s">
        <v>148</v>
      </c>
      <c r="M34" s="46">
        <v>16</v>
      </c>
      <c r="N34" s="120">
        <v>10</v>
      </c>
      <c r="O34" s="120">
        <v>6</v>
      </c>
      <c r="P34" s="120" t="s">
        <v>32</v>
      </c>
      <c r="Q34" s="120" t="s">
        <v>32</v>
      </c>
      <c r="R34" s="120" t="s">
        <v>32</v>
      </c>
      <c r="S34" s="120">
        <v>1</v>
      </c>
      <c r="T34" s="120">
        <v>1</v>
      </c>
      <c r="U34" s="120" t="s">
        <v>32</v>
      </c>
      <c r="V34" s="46">
        <v>8</v>
      </c>
      <c r="W34" s="46" t="s">
        <v>32</v>
      </c>
    </row>
    <row r="35" spans="1:23" x14ac:dyDescent="0.2">
      <c r="A35" s="107" t="s">
        <v>149</v>
      </c>
      <c r="C35" s="65">
        <v>24</v>
      </c>
      <c r="D35" s="65">
        <v>23</v>
      </c>
      <c r="E35" s="119">
        <v>11</v>
      </c>
      <c r="F35" s="119">
        <v>12</v>
      </c>
      <c r="G35" s="119">
        <v>1</v>
      </c>
      <c r="H35" s="119">
        <v>24</v>
      </c>
      <c r="I35" s="119" t="s">
        <v>32</v>
      </c>
      <c r="J35" s="119" t="s">
        <v>32</v>
      </c>
      <c r="K35" s="107" t="s">
        <v>149</v>
      </c>
      <c r="M35" s="46">
        <v>32</v>
      </c>
      <c r="N35" s="120">
        <v>15</v>
      </c>
      <c r="O35" s="120">
        <v>17</v>
      </c>
      <c r="P35" s="120" t="s">
        <v>32</v>
      </c>
      <c r="Q35" s="120" t="s">
        <v>32</v>
      </c>
      <c r="R35" s="120" t="s">
        <v>32</v>
      </c>
      <c r="S35" s="120" t="s">
        <v>32</v>
      </c>
      <c r="T35" s="120" t="s">
        <v>32</v>
      </c>
      <c r="U35" s="120" t="s">
        <v>32</v>
      </c>
      <c r="V35" s="46">
        <v>24</v>
      </c>
      <c r="W35" s="46">
        <v>4</v>
      </c>
    </row>
    <row r="37" spans="1:23" ht="13.15" customHeight="1" x14ac:dyDescent="0.2">
      <c r="A37" s="82"/>
      <c r="H37" s="108"/>
    </row>
    <row r="38" spans="1:23" ht="12.75" customHeight="1" x14ac:dyDescent="0.2">
      <c r="A38" s="82"/>
      <c r="K38" s="82"/>
    </row>
    <row r="39" spans="1:23" x14ac:dyDescent="0.2">
      <c r="A39" s="71" t="s">
        <v>150</v>
      </c>
      <c r="K39" s="71" t="s">
        <v>150</v>
      </c>
    </row>
    <row r="42" spans="1:23" x14ac:dyDescent="0.2">
      <c r="A42" s="182" t="s">
        <v>89</v>
      </c>
      <c r="B42" s="182"/>
      <c r="C42" s="182"/>
      <c r="D42" s="182"/>
      <c r="E42" s="182"/>
      <c r="F42" s="182"/>
      <c r="G42" s="182"/>
      <c r="H42" s="182"/>
      <c r="I42" s="182"/>
      <c r="J42" s="182"/>
      <c r="K42" s="182" t="s">
        <v>89</v>
      </c>
      <c r="L42" s="182"/>
      <c r="M42" s="182"/>
      <c r="N42" s="182"/>
      <c r="O42" s="182"/>
      <c r="P42" s="182"/>
      <c r="Q42" s="182"/>
      <c r="R42" s="182"/>
      <c r="S42" s="182"/>
      <c r="T42" s="182"/>
      <c r="U42" s="182"/>
      <c r="V42" s="182"/>
      <c r="W42" s="182"/>
    </row>
    <row r="43" spans="1:23" x14ac:dyDescent="0.2">
      <c r="A43" s="182" t="s">
        <v>95</v>
      </c>
      <c r="B43" s="182"/>
      <c r="C43" s="182"/>
      <c r="D43" s="182"/>
      <c r="E43" s="182"/>
      <c r="F43" s="182"/>
      <c r="G43" s="182"/>
      <c r="H43" s="182"/>
      <c r="I43" s="182"/>
      <c r="J43" s="182"/>
      <c r="K43" s="182" t="s">
        <v>95</v>
      </c>
      <c r="L43" s="182"/>
      <c r="M43" s="182"/>
      <c r="N43" s="182"/>
      <c r="O43" s="182"/>
      <c r="P43" s="182"/>
      <c r="Q43" s="182"/>
      <c r="R43" s="182"/>
      <c r="S43" s="182"/>
      <c r="T43" s="182"/>
      <c r="U43" s="182"/>
      <c r="V43" s="182"/>
      <c r="W43" s="182"/>
    </row>
    <row r="45" spans="1:23" s="86" customFormat="1" ht="12.75" customHeight="1" x14ac:dyDescent="0.2">
      <c r="A45" s="83"/>
      <c r="B45" s="84"/>
      <c r="C45" s="85"/>
      <c r="D45" s="183" t="s">
        <v>96</v>
      </c>
      <c r="E45" s="184"/>
      <c r="F45" s="185"/>
      <c r="G45" s="85"/>
      <c r="H45" s="183" t="s">
        <v>97</v>
      </c>
      <c r="I45" s="184"/>
      <c r="J45" s="185"/>
      <c r="K45" s="83"/>
      <c r="L45" s="84"/>
      <c r="M45" s="183" t="s">
        <v>98</v>
      </c>
      <c r="N45" s="184"/>
      <c r="O45" s="185"/>
      <c r="P45" s="183" t="s">
        <v>99</v>
      </c>
      <c r="Q45" s="184"/>
      <c r="R45" s="184"/>
      <c r="S45" s="184"/>
      <c r="T45" s="184"/>
      <c r="U45" s="185"/>
      <c r="V45" s="186" t="s">
        <v>100</v>
      </c>
      <c r="W45" s="186" t="s">
        <v>101</v>
      </c>
    </row>
    <row r="46" spans="1:23" s="86" customFormat="1" x14ac:dyDescent="0.2">
      <c r="A46" s="87"/>
      <c r="B46" s="88"/>
      <c r="C46" s="89" t="s">
        <v>102</v>
      </c>
      <c r="D46" s="175" t="s">
        <v>103</v>
      </c>
      <c r="E46" s="188"/>
      <c r="F46" s="176"/>
      <c r="G46" s="89" t="s">
        <v>104</v>
      </c>
      <c r="H46" s="175" t="s">
        <v>105</v>
      </c>
      <c r="I46" s="188"/>
      <c r="J46" s="176"/>
      <c r="K46" s="87"/>
      <c r="L46" s="88"/>
      <c r="M46" s="175" t="s">
        <v>106</v>
      </c>
      <c r="N46" s="188"/>
      <c r="O46" s="176"/>
      <c r="P46" s="175" t="s">
        <v>107</v>
      </c>
      <c r="Q46" s="188"/>
      <c r="R46" s="188"/>
      <c r="S46" s="188"/>
      <c r="T46" s="188"/>
      <c r="U46" s="176"/>
      <c r="V46" s="187"/>
      <c r="W46" s="187"/>
    </row>
    <row r="47" spans="1:23" s="86" customFormat="1" x14ac:dyDescent="0.2">
      <c r="A47" s="197" t="s">
        <v>108</v>
      </c>
      <c r="B47" s="198"/>
      <c r="C47" s="89" t="s">
        <v>109</v>
      </c>
      <c r="D47" s="85"/>
      <c r="E47" s="183" t="s">
        <v>110</v>
      </c>
      <c r="F47" s="185"/>
      <c r="G47" s="89" t="s">
        <v>109</v>
      </c>
      <c r="H47" s="90" t="s">
        <v>111</v>
      </c>
      <c r="I47" s="183" t="s">
        <v>112</v>
      </c>
      <c r="J47" s="185"/>
      <c r="K47" s="197" t="s">
        <v>108</v>
      </c>
      <c r="L47" s="198"/>
      <c r="M47" s="85"/>
      <c r="N47" s="183" t="s">
        <v>113</v>
      </c>
      <c r="O47" s="185"/>
      <c r="P47" s="191" t="s">
        <v>114</v>
      </c>
      <c r="Q47" s="192"/>
      <c r="R47" s="193"/>
      <c r="S47" s="183" t="s">
        <v>115</v>
      </c>
      <c r="T47" s="184"/>
      <c r="U47" s="185"/>
      <c r="V47" s="187"/>
      <c r="W47" s="187"/>
    </row>
    <row r="48" spans="1:23" s="86" customFormat="1" x14ac:dyDescent="0.2">
      <c r="A48" s="199"/>
      <c r="B48" s="200"/>
      <c r="C48" s="91"/>
      <c r="D48" s="89" t="s">
        <v>116</v>
      </c>
      <c r="E48" s="175" t="s">
        <v>117</v>
      </c>
      <c r="F48" s="176"/>
      <c r="G48" s="91"/>
      <c r="H48" s="89" t="s">
        <v>118</v>
      </c>
      <c r="I48" s="175" t="s">
        <v>119</v>
      </c>
      <c r="J48" s="176"/>
      <c r="K48" s="199"/>
      <c r="L48" s="200"/>
      <c r="M48" s="89" t="s">
        <v>116</v>
      </c>
      <c r="N48" s="175" t="s">
        <v>120</v>
      </c>
      <c r="O48" s="176"/>
      <c r="P48" s="194"/>
      <c r="Q48" s="195"/>
      <c r="R48" s="196"/>
      <c r="S48" s="177" t="s">
        <v>121</v>
      </c>
      <c r="T48" s="178"/>
      <c r="U48" s="179"/>
      <c r="V48" s="187"/>
      <c r="W48" s="187"/>
    </row>
    <row r="49" spans="1:23" s="86" customFormat="1" ht="12.75" customHeight="1" x14ac:dyDescent="0.2">
      <c r="A49" s="199" t="s">
        <v>122</v>
      </c>
      <c r="B49" s="200"/>
      <c r="C49" s="180" t="s">
        <v>123</v>
      </c>
      <c r="D49" s="91"/>
      <c r="E49" s="170" t="s">
        <v>124</v>
      </c>
      <c r="F49" s="170" t="s">
        <v>125</v>
      </c>
      <c r="G49" s="180" t="s">
        <v>126</v>
      </c>
      <c r="H49" s="91"/>
      <c r="I49" s="90" t="s">
        <v>127</v>
      </c>
      <c r="J49" s="92" t="s">
        <v>128</v>
      </c>
      <c r="K49" s="199" t="s">
        <v>122</v>
      </c>
      <c r="L49" s="200"/>
      <c r="M49" s="93"/>
      <c r="N49" s="170" t="s">
        <v>124</v>
      </c>
      <c r="O49" s="170" t="s">
        <v>125</v>
      </c>
      <c r="P49" s="94"/>
      <c r="Q49" s="95"/>
      <c r="R49" s="96"/>
      <c r="S49" s="94"/>
      <c r="T49" s="95"/>
      <c r="U49" s="93"/>
      <c r="V49" s="173" t="s">
        <v>129</v>
      </c>
      <c r="W49" s="173" t="s">
        <v>130</v>
      </c>
    </row>
    <row r="50" spans="1:23" s="86" customFormat="1" x14ac:dyDescent="0.2">
      <c r="A50" s="87"/>
      <c r="B50" s="88"/>
      <c r="C50" s="180"/>
      <c r="D50" s="97" t="s">
        <v>131</v>
      </c>
      <c r="E50" s="171"/>
      <c r="F50" s="171"/>
      <c r="G50" s="180"/>
      <c r="H50" s="97" t="s">
        <v>132</v>
      </c>
      <c r="I50" s="89" t="s">
        <v>133</v>
      </c>
      <c r="J50" s="89" t="s">
        <v>134</v>
      </c>
      <c r="K50" s="87"/>
      <c r="L50" s="88"/>
      <c r="M50" s="97" t="s">
        <v>131</v>
      </c>
      <c r="N50" s="171"/>
      <c r="O50" s="171"/>
      <c r="P50" s="89" t="s">
        <v>116</v>
      </c>
      <c r="Q50" s="98" t="s">
        <v>135</v>
      </c>
      <c r="R50" s="99" t="s">
        <v>136</v>
      </c>
      <c r="S50" s="89" t="s">
        <v>116</v>
      </c>
      <c r="T50" s="98" t="s">
        <v>135</v>
      </c>
      <c r="U50" s="89" t="s">
        <v>136</v>
      </c>
      <c r="V50" s="173"/>
      <c r="W50" s="173"/>
    </row>
    <row r="51" spans="1:23" s="86" customFormat="1" x14ac:dyDescent="0.2">
      <c r="A51" s="100"/>
      <c r="B51" s="101"/>
      <c r="C51" s="181"/>
      <c r="D51" s="102"/>
      <c r="E51" s="172"/>
      <c r="F51" s="172"/>
      <c r="G51" s="181"/>
      <c r="H51" s="103" t="s">
        <v>137</v>
      </c>
      <c r="I51" s="103" t="s">
        <v>138</v>
      </c>
      <c r="J51" s="103" t="s">
        <v>138</v>
      </c>
      <c r="K51" s="100"/>
      <c r="L51" s="101"/>
      <c r="M51" s="104"/>
      <c r="N51" s="172"/>
      <c r="O51" s="172"/>
      <c r="P51" s="103" t="s">
        <v>131</v>
      </c>
      <c r="Q51" s="105" t="s">
        <v>139</v>
      </c>
      <c r="R51" s="106" t="s">
        <v>140</v>
      </c>
      <c r="S51" s="103" t="s">
        <v>131</v>
      </c>
      <c r="T51" s="105" t="s">
        <v>139</v>
      </c>
      <c r="U51" s="103" t="s">
        <v>140</v>
      </c>
      <c r="V51" s="174"/>
      <c r="W51" s="174"/>
    </row>
    <row r="53" spans="1:23" x14ac:dyDescent="0.2">
      <c r="A53" s="82" t="s">
        <v>141</v>
      </c>
      <c r="C53" s="65">
        <v>15</v>
      </c>
      <c r="D53" s="65">
        <v>15</v>
      </c>
      <c r="E53" s="65">
        <v>9</v>
      </c>
      <c r="F53" s="65">
        <v>6</v>
      </c>
      <c r="G53" s="65" t="s">
        <v>32</v>
      </c>
      <c r="H53" s="65">
        <v>15</v>
      </c>
      <c r="I53" s="65" t="s">
        <v>32</v>
      </c>
      <c r="J53" s="65" t="s">
        <v>32</v>
      </c>
      <c r="K53" s="82" t="s">
        <v>141</v>
      </c>
      <c r="M53" s="46">
        <v>31</v>
      </c>
      <c r="N53" s="46">
        <v>15</v>
      </c>
      <c r="O53" s="46">
        <v>16</v>
      </c>
      <c r="P53" s="46" t="s">
        <v>32</v>
      </c>
      <c r="Q53" s="46" t="s">
        <v>32</v>
      </c>
      <c r="R53" s="46" t="s">
        <v>32</v>
      </c>
      <c r="S53" s="46" t="s">
        <v>32</v>
      </c>
      <c r="T53" s="46" t="s">
        <v>32</v>
      </c>
      <c r="U53" s="46" t="s">
        <v>32</v>
      </c>
      <c r="V53" s="46">
        <v>5</v>
      </c>
      <c r="W53" s="46">
        <v>3</v>
      </c>
    </row>
    <row r="54" spans="1:23" x14ac:dyDescent="0.2">
      <c r="C54" s="65"/>
      <c r="D54" s="65"/>
      <c r="E54" s="65"/>
      <c r="F54" s="65"/>
      <c r="G54" s="65"/>
      <c r="H54" s="65"/>
      <c r="I54" s="65"/>
      <c r="J54" s="65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</row>
    <row r="55" spans="1:23" x14ac:dyDescent="0.2">
      <c r="A55" s="107" t="s">
        <v>151</v>
      </c>
      <c r="C55" s="65">
        <v>1</v>
      </c>
      <c r="D55" s="65">
        <v>1</v>
      </c>
      <c r="E55" s="119" t="s">
        <v>32</v>
      </c>
      <c r="F55" s="119">
        <v>1</v>
      </c>
      <c r="G55" s="119" t="s">
        <v>32</v>
      </c>
      <c r="H55" s="119">
        <v>1</v>
      </c>
      <c r="I55" s="119" t="s">
        <v>32</v>
      </c>
      <c r="J55" s="119" t="s">
        <v>32</v>
      </c>
      <c r="K55" s="107" t="s">
        <v>151</v>
      </c>
      <c r="M55" s="46">
        <v>1</v>
      </c>
      <c r="N55" s="120" t="s">
        <v>32</v>
      </c>
      <c r="O55" s="120">
        <v>1</v>
      </c>
      <c r="P55" s="120" t="s">
        <v>32</v>
      </c>
      <c r="Q55" s="120" t="s">
        <v>32</v>
      </c>
      <c r="R55" s="120" t="s">
        <v>32</v>
      </c>
      <c r="S55" s="120" t="s">
        <v>32</v>
      </c>
      <c r="T55" s="120" t="s">
        <v>32</v>
      </c>
      <c r="U55" s="120" t="s">
        <v>32</v>
      </c>
      <c r="V55" s="46" t="s">
        <v>32</v>
      </c>
      <c r="W55" s="46" t="s">
        <v>32</v>
      </c>
    </row>
    <row r="56" spans="1:23" x14ac:dyDescent="0.2">
      <c r="A56" s="107" t="s">
        <v>152</v>
      </c>
      <c r="C56" s="65">
        <v>10</v>
      </c>
      <c r="D56" s="65">
        <v>10</v>
      </c>
      <c r="E56" s="119">
        <v>6</v>
      </c>
      <c r="F56" s="119">
        <v>4</v>
      </c>
      <c r="G56" s="119" t="s">
        <v>32</v>
      </c>
      <c r="H56" s="119">
        <v>10</v>
      </c>
      <c r="I56" s="119" t="s">
        <v>32</v>
      </c>
      <c r="J56" s="119" t="s">
        <v>32</v>
      </c>
      <c r="K56" s="107" t="s">
        <v>152</v>
      </c>
      <c r="M56" s="46">
        <v>15</v>
      </c>
      <c r="N56" s="120">
        <v>6</v>
      </c>
      <c r="O56" s="120">
        <v>9</v>
      </c>
      <c r="P56" s="120" t="s">
        <v>32</v>
      </c>
      <c r="Q56" s="120" t="s">
        <v>32</v>
      </c>
      <c r="R56" s="120" t="s">
        <v>32</v>
      </c>
      <c r="S56" s="120" t="s">
        <v>32</v>
      </c>
      <c r="T56" s="120" t="s">
        <v>32</v>
      </c>
      <c r="U56" s="120" t="s">
        <v>32</v>
      </c>
      <c r="V56" s="46">
        <v>3</v>
      </c>
      <c r="W56" s="46">
        <v>2</v>
      </c>
    </row>
    <row r="57" spans="1:23" x14ac:dyDescent="0.2">
      <c r="A57" s="107" t="s">
        <v>153</v>
      </c>
      <c r="C57" s="65">
        <v>4</v>
      </c>
      <c r="D57" s="65">
        <v>4</v>
      </c>
      <c r="E57" s="119">
        <v>3</v>
      </c>
      <c r="F57" s="119">
        <v>1</v>
      </c>
      <c r="G57" s="119" t="s">
        <v>32</v>
      </c>
      <c r="H57" s="119">
        <v>4</v>
      </c>
      <c r="I57" s="119" t="s">
        <v>32</v>
      </c>
      <c r="J57" s="119" t="s">
        <v>32</v>
      </c>
      <c r="K57" s="107" t="s">
        <v>153</v>
      </c>
      <c r="M57" s="46">
        <v>15</v>
      </c>
      <c r="N57" s="120">
        <v>9</v>
      </c>
      <c r="O57" s="120">
        <v>6</v>
      </c>
      <c r="P57" s="120" t="s">
        <v>32</v>
      </c>
      <c r="Q57" s="120" t="s">
        <v>32</v>
      </c>
      <c r="R57" s="120" t="s">
        <v>32</v>
      </c>
      <c r="S57" s="120" t="s">
        <v>32</v>
      </c>
      <c r="T57" s="120" t="s">
        <v>32</v>
      </c>
      <c r="U57" s="120" t="s">
        <v>32</v>
      </c>
      <c r="V57" s="46">
        <v>2</v>
      </c>
      <c r="W57" s="46">
        <v>1</v>
      </c>
    </row>
    <row r="58" spans="1:23" s="13" customFormat="1" ht="13.5" x14ac:dyDescent="0.25"/>
    <row r="59" spans="1:23" s="13" customFormat="1" ht="12" customHeight="1" x14ac:dyDescent="0.25">
      <c r="A59" s="82"/>
    </row>
    <row r="60" spans="1:23" ht="13.15" customHeight="1" x14ac:dyDescent="0.2">
      <c r="A60" s="82"/>
      <c r="K60" s="82"/>
    </row>
    <row r="61" spans="1:23" x14ac:dyDescent="0.2">
      <c r="A61" s="44" t="s">
        <v>154</v>
      </c>
      <c r="K61" s="44" t="s">
        <v>154</v>
      </c>
    </row>
    <row r="64" spans="1:23" x14ac:dyDescent="0.2">
      <c r="A64" s="182" t="s">
        <v>89</v>
      </c>
      <c r="B64" s="182"/>
      <c r="C64" s="182"/>
      <c r="D64" s="182"/>
      <c r="E64" s="182"/>
      <c r="F64" s="182"/>
      <c r="G64" s="182"/>
      <c r="H64" s="182"/>
      <c r="I64" s="182"/>
      <c r="J64" s="182"/>
      <c r="K64" s="182" t="s">
        <v>89</v>
      </c>
      <c r="L64" s="182"/>
      <c r="M64" s="182"/>
      <c r="N64" s="182"/>
      <c r="O64" s="182"/>
      <c r="P64" s="182"/>
      <c r="Q64" s="182"/>
      <c r="R64" s="182"/>
      <c r="S64" s="182"/>
      <c r="T64" s="182"/>
      <c r="U64" s="182"/>
      <c r="V64" s="182"/>
      <c r="W64" s="182"/>
    </row>
    <row r="65" spans="1:23" x14ac:dyDescent="0.2">
      <c r="A65" s="182" t="s">
        <v>95</v>
      </c>
      <c r="B65" s="182"/>
      <c r="C65" s="182"/>
      <c r="D65" s="182"/>
      <c r="E65" s="182"/>
      <c r="F65" s="182"/>
      <c r="G65" s="182"/>
      <c r="H65" s="182"/>
      <c r="I65" s="182"/>
      <c r="J65" s="182"/>
      <c r="K65" s="182" t="s">
        <v>95</v>
      </c>
      <c r="L65" s="182"/>
      <c r="M65" s="182"/>
      <c r="N65" s="182"/>
      <c r="O65" s="182"/>
      <c r="P65" s="182"/>
      <c r="Q65" s="182"/>
      <c r="R65" s="182"/>
      <c r="S65" s="182"/>
      <c r="T65" s="182"/>
      <c r="U65" s="182"/>
      <c r="V65" s="182"/>
      <c r="W65" s="182"/>
    </row>
    <row r="67" spans="1:23" s="86" customFormat="1" ht="12.75" customHeight="1" x14ac:dyDescent="0.2">
      <c r="A67" s="83"/>
      <c r="B67" s="84"/>
      <c r="C67" s="85"/>
      <c r="D67" s="183" t="s">
        <v>96</v>
      </c>
      <c r="E67" s="184"/>
      <c r="F67" s="185"/>
      <c r="G67" s="85"/>
      <c r="H67" s="183" t="s">
        <v>97</v>
      </c>
      <c r="I67" s="184"/>
      <c r="J67" s="185"/>
      <c r="K67" s="83"/>
      <c r="L67" s="84"/>
      <c r="M67" s="183" t="s">
        <v>98</v>
      </c>
      <c r="N67" s="184"/>
      <c r="O67" s="185"/>
      <c r="P67" s="183" t="s">
        <v>99</v>
      </c>
      <c r="Q67" s="184"/>
      <c r="R67" s="184"/>
      <c r="S67" s="184"/>
      <c r="T67" s="184"/>
      <c r="U67" s="185"/>
      <c r="V67" s="186" t="s">
        <v>100</v>
      </c>
      <c r="W67" s="186" t="s">
        <v>101</v>
      </c>
    </row>
    <row r="68" spans="1:23" s="86" customFormat="1" x14ac:dyDescent="0.2">
      <c r="A68" s="87"/>
      <c r="B68" s="88"/>
      <c r="C68" s="89" t="s">
        <v>102</v>
      </c>
      <c r="D68" s="175" t="s">
        <v>103</v>
      </c>
      <c r="E68" s="188"/>
      <c r="F68" s="176"/>
      <c r="G68" s="89" t="s">
        <v>104</v>
      </c>
      <c r="H68" s="175" t="s">
        <v>105</v>
      </c>
      <c r="I68" s="188"/>
      <c r="J68" s="176"/>
      <c r="K68" s="87"/>
      <c r="L68" s="88"/>
      <c r="M68" s="175" t="s">
        <v>106</v>
      </c>
      <c r="N68" s="188"/>
      <c r="O68" s="176"/>
      <c r="P68" s="175" t="s">
        <v>107</v>
      </c>
      <c r="Q68" s="188"/>
      <c r="R68" s="188"/>
      <c r="S68" s="188"/>
      <c r="T68" s="188"/>
      <c r="U68" s="176"/>
      <c r="V68" s="187"/>
      <c r="W68" s="187"/>
    </row>
    <row r="69" spans="1:23" s="86" customFormat="1" ht="12.75" customHeight="1" x14ac:dyDescent="0.2">
      <c r="A69" s="197" t="s">
        <v>108</v>
      </c>
      <c r="B69" s="198"/>
      <c r="C69" s="89" t="s">
        <v>109</v>
      </c>
      <c r="D69" s="85"/>
      <c r="E69" s="183" t="s">
        <v>110</v>
      </c>
      <c r="F69" s="185"/>
      <c r="G69" s="89" t="s">
        <v>109</v>
      </c>
      <c r="H69" s="90" t="s">
        <v>111</v>
      </c>
      <c r="I69" s="183" t="s">
        <v>112</v>
      </c>
      <c r="J69" s="185"/>
      <c r="K69" s="197" t="s">
        <v>108</v>
      </c>
      <c r="L69" s="198"/>
      <c r="M69" s="85"/>
      <c r="N69" s="183" t="s">
        <v>113</v>
      </c>
      <c r="O69" s="185"/>
      <c r="P69" s="191" t="s">
        <v>114</v>
      </c>
      <c r="Q69" s="192"/>
      <c r="R69" s="193"/>
      <c r="S69" s="183" t="s">
        <v>115</v>
      </c>
      <c r="T69" s="184"/>
      <c r="U69" s="185"/>
      <c r="V69" s="187"/>
      <c r="W69" s="187"/>
    </row>
    <row r="70" spans="1:23" s="86" customFormat="1" x14ac:dyDescent="0.2">
      <c r="A70" s="199"/>
      <c r="B70" s="200"/>
      <c r="C70" s="91"/>
      <c r="D70" s="89" t="s">
        <v>116</v>
      </c>
      <c r="E70" s="175" t="s">
        <v>117</v>
      </c>
      <c r="F70" s="176"/>
      <c r="G70" s="91"/>
      <c r="H70" s="89" t="s">
        <v>118</v>
      </c>
      <c r="I70" s="175" t="s">
        <v>119</v>
      </c>
      <c r="J70" s="176"/>
      <c r="K70" s="199"/>
      <c r="L70" s="200"/>
      <c r="M70" s="89" t="s">
        <v>116</v>
      </c>
      <c r="N70" s="175" t="s">
        <v>120</v>
      </c>
      <c r="O70" s="176"/>
      <c r="P70" s="194"/>
      <c r="Q70" s="195"/>
      <c r="R70" s="196"/>
      <c r="S70" s="177" t="s">
        <v>121</v>
      </c>
      <c r="T70" s="178"/>
      <c r="U70" s="179"/>
      <c r="V70" s="187"/>
      <c r="W70" s="187"/>
    </row>
    <row r="71" spans="1:23" s="86" customFormat="1" x14ac:dyDescent="0.2">
      <c r="A71" s="199" t="s">
        <v>122</v>
      </c>
      <c r="B71" s="200"/>
      <c r="C71" s="180" t="s">
        <v>123</v>
      </c>
      <c r="D71" s="91"/>
      <c r="E71" s="170" t="s">
        <v>124</v>
      </c>
      <c r="F71" s="170" t="s">
        <v>125</v>
      </c>
      <c r="G71" s="180" t="s">
        <v>126</v>
      </c>
      <c r="H71" s="91"/>
      <c r="I71" s="90" t="s">
        <v>127</v>
      </c>
      <c r="J71" s="92" t="s">
        <v>128</v>
      </c>
      <c r="K71" s="199" t="s">
        <v>122</v>
      </c>
      <c r="L71" s="200"/>
      <c r="M71" s="93"/>
      <c r="N71" s="170" t="s">
        <v>124</v>
      </c>
      <c r="O71" s="170" t="s">
        <v>125</v>
      </c>
      <c r="P71" s="94"/>
      <c r="Q71" s="95"/>
      <c r="R71" s="96"/>
      <c r="S71" s="94"/>
      <c r="T71" s="95"/>
      <c r="U71" s="93"/>
      <c r="V71" s="173" t="s">
        <v>129</v>
      </c>
      <c r="W71" s="173" t="s">
        <v>130</v>
      </c>
    </row>
    <row r="72" spans="1:23" s="86" customFormat="1" x14ac:dyDescent="0.2">
      <c r="A72" s="87"/>
      <c r="B72" s="88"/>
      <c r="C72" s="180"/>
      <c r="D72" s="97" t="s">
        <v>131</v>
      </c>
      <c r="E72" s="171"/>
      <c r="F72" s="171"/>
      <c r="G72" s="180"/>
      <c r="H72" s="97" t="s">
        <v>132</v>
      </c>
      <c r="I72" s="89" t="s">
        <v>133</v>
      </c>
      <c r="J72" s="89" t="s">
        <v>134</v>
      </c>
      <c r="K72" s="87"/>
      <c r="L72" s="88"/>
      <c r="M72" s="97" t="s">
        <v>131</v>
      </c>
      <c r="N72" s="171"/>
      <c r="O72" s="171"/>
      <c r="P72" s="89" t="s">
        <v>116</v>
      </c>
      <c r="Q72" s="98" t="s">
        <v>135</v>
      </c>
      <c r="R72" s="99" t="s">
        <v>136</v>
      </c>
      <c r="S72" s="89" t="s">
        <v>116</v>
      </c>
      <c r="T72" s="98" t="s">
        <v>135</v>
      </c>
      <c r="U72" s="89" t="s">
        <v>136</v>
      </c>
      <c r="V72" s="173"/>
      <c r="W72" s="173"/>
    </row>
    <row r="73" spans="1:23" s="86" customFormat="1" x14ac:dyDescent="0.2">
      <c r="A73" s="100"/>
      <c r="B73" s="101"/>
      <c r="C73" s="181"/>
      <c r="D73" s="102"/>
      <c r="E73" s="172"/>
      <c r="F73" s="172"/>
      <c r="G73" s="181"/>
      <c r="H73" s="103" t="s">
        <v>137</v>
      </c>
      <c r="I73" s="103" t="s">
        <v>138</v>
      </c>
      <c r="J73" s="103" t="s">
        <v>138</v>
      </c>
      <c r="K73" s="100"/>
      <c r="L73" s="101"/>
      <c r="M73" s="104"/>
      <c r="N73" s="172"/>
      <c r="O73" s="172"/>
      <c r="P73" s="103" t="s">
        <v>131</v>
      </c>
      <c r="Q73" s="105" t="s">
        <v>139</v>
      </c>
      <c r="R73" s="106" t="s">
        <v>140</v>
      </c>
      <c r="S73" s="103" t="s">
        <v>131</v>
      </c>
      <c r="T73" s="105" t="s">
        <v>139</v>
      </c>
      <c r="U73" s="103" t="s">
        <v>140</v>
      </c>
      <c r="V73" s="174"/>
      <c r="W73" s="174"/>
    </row>
    <row r="75" spans="1:23" x14ac:dyDescent="0.2">
      <c r="A75" s="82" t="s">
        <v>141</v>
      </c>
      <c r="C75" s="65">
        <v>209</v>
      </c>
      <c r="D75" s="65">
        <v>209</v>
      </c>
      <c r="E75" s="65">
        <v>104</v>
      </c>
      <c r="F75" s="65">
        <v>105</v>
      </c>
      <c r="G75" s="65" t="s">
        <v>32</v>
      </c>
      <c r="H75" s="65">
        <v>209</v>
      </c>
      <c r="I75" s="65" t="s">
        <v>32</v>
      </c>
      <c r="J75" s="65" t="s">
        <v>32</v>
      </c>
      <c r="K75" s="82" t="s">
        <v>141</v>
      </c>
      <c r="M75" s="46">
        <v>244</v>
      </c>
      <c r="N75" s="46">
        <v>122</v>
      </c>
      <c r="O75" s="46">
        <v>122</v>
      </c>
      <c r="P75" s="46">
        <v>2</v>
      </c>
      <c r="Q75" s="46">
        <v>2</v>
      </c>
      <c r="R75" s="46" t="s">
        <v>32</v>
      </c>
      <c r="S75" s="46">
        <v>7</v>
      </c>
      <c r="T75" s="46">
        <v>4</v>
      </c>
      <c r="U75" s="46">
        <v>3</v>
      </c>
      <c r="V75" s="46">
        <v>179</v>
      </c>
      <c r="W75" s="46">
        <v>25</v>
      </c>
    </row>
    <row r="76" spans="1:23" x14ac:dyDescent="0.2">
      <c r="C76" s="65"/>
      <c r="D76" s="65"/>
      <c r="E76" s="65"/>
      <c r="F76" s="65"/>
      <c r="G76" s="65"/>
      <c r="H76" s="65"/>
      <c r="I76" s="65"/>
      <c r="J76" s="65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</row>
    <row r="77" spans="1:23" x14ac:dyDescent="0.2">
      <c r="A77" s="107" t="s">
        <v>155</v>
      </c>
      <c r="B77" s="71"/>
      <c r="C77" s="65">
        <v>13</v>
      </c>
      <c r="D77" s="65">
        <v>13</v>
      </c>
      <c r="E77" s="119">
        <v>4</v>
      </c>
      <c r="F77" s="119">
        <v>9</v>
      </c>
      <c r="G77" s="119" t="s">
        <v>32</v>
      </c>
      <c r="H77" s="119">
        <v>13</v>
      </c>
      <c r="I77" s="119" t="s">
        <v>32</v>
      </c>
      <c r="J77" s="119" t="s">
        <v>32</v>
      </c>
      <c r="K77" s="107" t="s">
        <v>155</v>
      </c>
      <c r="L77" s="71"/>
      <c r="M77" s="46">
        <v>10</v>
      </c>
      <c r="N77" s="120">
        <v>5</v>
      </c>
      <c r="O77" s="120">
        <v>5</v>
      </c>
      <c r="P77" s="120" t="s">
        <v>32</v>
      </c>
      <c r="Q77" s="120" t="s">
        <v>32</v>
      </c>
      <c r="R77" s="120" t="s">
        <v>32</v>
      </c>
      <c r="S77" s="120" t="s">
        <v>32</v>
      </c>
      <c r="T77" s="120" t="s">
        <v>32</v>
      </c>
      <c r="U77" s="120" t="s">
        <v>32</v>
      </c>
      <c r="V77" s="46">
        <v>6</v>
      </c>
      <c r="W77" s="121" t="s">
        <v>32</v>
      </c>
    </row>
    <row r="78" spans="1:23" x14ac:dyDescent="0.2">
      <c r="A78" s="107" t="s">
        <v>156</v>
      </c>
      <c r="B78" s="71"/>
      <c r="C78" s="65">
        <v>6</v>
      </c>
      <c r="D78" s="65">
        <v>6</v>
      </c>
      <c r="E78" s="119">
        <v>3</v>
      </c>
      <c r="F78" s="119">
        <v>3</v>
      </c>
      <c r="G78" s="119" t="s">
        <v>32</v>
      </c>
      <c r="H78" s="119">
        <v>6</v>
      </c>
      <c r="I78" s="119" t="s">
        <v>32</v>
      </c>
      <c r="J78" s="119" t="s">
        <v>32</v>
      </c>
      <c r="K78" s="107" t="s">
        <v>156</v>
      </c>
      <c r="L78" s="71"/>
      <c r="M78" s="46">
        <v>9</v>
      </c>
      <c r="N78" s="120">
        <v>2</v>
      </c>
      <c r="O78" s="120">
        <v>7</v>
      </c>
      <c r="P78" s="120" t="s">
        <v>32</v>
      </c>
      <c r="Q78" s="120" t="s">
        <v>32</v>
      </c>
      <c r="R78" s="120" t="s">
        <v>32</v>
      </c>
      <c r="S78" s="120" t="s">
        <v>32</v>
      </c>
      <c r="T78" s="120" t="s">
        <v>32</v>
      </c>
      <c r="U78" s="120" t="s">
        <v>32</v>
      </c>
      <c r="V78" s="46">
        <v>2</v>
      </c>
      <c r="W78" s="121" t="s">
        <v>32</v>
      </c>
    </row>
    <row r="79" spans="1:23" x14ac:dyDescent="0.2">
      <c r="A79" s="107" t="s">
        <v>157</v>
      </c>
      <c r="B79" s="71"/>
      <c r="C79" s="65">
        <v>6</v>
      </c>
      <c r="D79" s="65">
        <v>6</v>
      </c>
      <c r="E79" s="119">
        <v>2</v>
      </c>
      <c r="F79" s="119">
        <v>4</v>
      </c>
      <c r="G79" s="119" t="s">
        <v>32</v>
      </c>
      <c r="H79" s="119">
        <v>6</v>
      </c>
      <c r="I79" s="119" t="s">
        <v>32</v>
      </c>
      <c r="J79" s="119" t="s">
        <v>32</v>
      </c>
      <c r="K79" s="107" t="s">
        <v>157</v>
      </c>
      <c r="L79" s="71"/>
      <c r="M79" s="46">
        <v>8</v>
      </c>
      <c r="N79" s="120">
        <v>4</v>
      </c>
      <c r="O79" s="120">
        <v>4</v>
      </c>
      <c r="P79" s="120" t="s">
        <v>32</v>
      </c>
      <c r="Q79" s="120" t="s">
        <v>32</v>
      </c>
      <c r="R79" s="120" t="s">
        <v>32</v>
      </c>
      <c r="S79" s="120" t="s">
        <v>32</v>
      </c>
      <c r="T79" s="120" t="s">
        <v>32</v>
      </c>
      <c r="U79" s="120" t="s">
        <v>32</v>
      </c>
      <c r="V79" s="46" t="s">
        <v>32</v>
      </c>
      <c r="W79" s="121" t="s">
        <v>32</v>
      </c>
    </row>
    <row r="80" spans="1:23" x14ac:dyDescent="0.2">
      <c r="A80" s="107" t="s">
        <v>158</v>
      </c>
      <c r="B80" s="71"/>
      <c r="C80" s="65">
        <v>32</v>
      </c>
      <c r="D80" s="65">
        <v>32</v>
      </c>
      <c r="E80" s="119">
        <v>18</v>
      </c>
      <c r="F80" s="119">
        <v>14</v>
      </c>
      <c r="G80" s="119" t="s">
        <v>32</v>
      </c>
      <c r="H80" s="119">
        <v>32</v>
      </c>
      <c r="I80" s="119" t="s">
        <v>32</v>
      </c>
      <c r="J80" s="119" t="s">
        <v>32</v>
      </c>
      <c r="K80" s="107" t="s">
        <v>158</v>
      </c>
      <c r="L80" s="71"/>
      <c r="M80" s="46">
        <v>31</v>
      </c>
      <c r="N80" s="120">
        <v>22</v>
      </c>
      <c r="O80" s="120">
        <v>9</v>
      </c>
      <c r="P80" s="120" t="s">
        <v>32</v>
      </c>
      <c r="Q80" s="120" t="s">
        <v>32</v>
      </c>
      <c r="R80" s="120" t="s">
        <v>32</v>
      </c>
      <c r="S80" s="120">
        <v>1</v>
      </c>
      <c r="T80" s="120">
        <v>1</v>
      </c>
      <c r="U80" s="120" t="s">
        <v>32</v>
      </c>
      <c r="V80" s="46">
        <v>20</v>
      </c>
      <c r="W80" s="121" t="s">
        <v>32</v>
      </c>
    </row>
    <row r="81" spans="1:23" x14ac:dyDescent="0.2">
      <c r="A81" s="107" t="s">
        <v>159</v>
      </c>
      <c r="B81" s="71"/>
      <c r="C81" s="65">
        <v>13</v>
      </c>
      <c r="D81" s="65">
        <v>13</v>
      </c>
      <c r="E81" s="119">
        <v>4</v>
      </c>
      <c r="F81" s="119">
        <v>9</v>
      </c>
      <c r="G81" s="119" t="s">
        <v>32</v>
      </c>
      <c r="H81" s="119">
        <v>13</v>
      </c>
      <c r="I81" s="119" t="s">
        <v>32</v>
      </c>
      <c r="J81" s="119" t="s">
        <v>32</v>
      </c>
      <c r="K81" s="107" t="s">
        <v>159</v>
      </c>
      <c r="L81" s="71"/>
      <c r="M81" s="46">
        <v>21</v>
      </c>
      <c r="N81" s="120">
        <v>8</v>
      </c>
      <c r="O81" s="120">
        <v>13</v>
      </c>
      <c r="P81" s="120" t="s">
        <v>32</v>
      </c>
      <c r="Q81" s="120" t="s">
        <v>32</v>
      </c>
      <c r="R81" s="120" t="s">
        <v>32</v>
      </c>
      <c r="S81" s="120">
        <v>4</v>
      </c>
      <c r="T81" s="120">
        <v>2</v>
      </c>
      <c r="U81" s="120">
        <v>2</v>
      </c>
      <c r="V81" s="46">
        <v>23</v>
      </c>
      <c r="W81" s="121">
        <v>4</v>
      </c>
    </row>
    <row r="82" spans="1:23" x14ac:dyDescent="0.2">
      <c r="A82" s="107" t="s">
        <v>160</v>
      </c>
      <c r="B82" s="71"/>
      <c r="C82" s="65">
        <v>25</v>
      </c>
      <c r="D82" s="65">
        <v>25</v>
      </c>
      <c r="E82" s="119">
        <v>13</v>
      </c>
      <c r="F82" s="119">
        <v>12</v>
      </c>
      <c r="G82" s="119" t="s">
        <v>32</v>
      </c>
      <c r="H82" s="119">
        <v>25</v>
      </c>
      <c r="I82" s="119" t="s">
        <v>32</v>
      </c>
      <c r="J82" s="119" t="s">
        <v>32</v>
      </c>
      <c r="K82" s="107" t="s">
        <v>160</v>
      </c>
      <c r="L82" s="71"/>
      <c r="M82" s="46">
        <v>26</v>
      </c>
      <c r="N82" s="120">
        <v>13</v>
      </c>
      <c r="O82" s="120">
        <v>13</v>
      </c>
      <c r="P82" s="120" t="s">
        <v>32</v>
      </c>
      <c r="Q82" s="120" t="s">
        <v>32</v>
      </c>
      <c r="R82" s="120" t="s">
        <v>32</v>
      </c>
      <c r="S82" s="120" t="s">
        <v>32</v>
      </c>
      <c r="T82" s="120" t="s">
        <v>32</v>
      </c>
      <c r="U82" s="120" t="s">
        <v>32</v>
      </c>
      <c r="V82" s="46">
        <v>24</v>
      </c>
      <c r="W82" s="121">
        <v>3</v>
      </c>
    </row>
    <row r="83" spans="1:23" x14ac:dyDescent="0.2">
      <c r="A83" s="107" t="s">
        <v>161</v>
      </c>
      <c r="B83" s="71"/>
      <c r="C83" s="65">
        <v>20</v>
      </c>
      <c r="D83" s="65">
        <v>20</v>
      </c>
      <c r="E83" s="119">
        <v>10</v>
      </c>
      <c r="F83" s="119">
        <v>10</v>
      </c>
      <c r="G83" s="119" t="s">
        <v>32</v>
      </c>
      <c r="H83" s="119">
        <v>20</v>
      </c>
      <c r="I83" s="119" t="s">
        <v>32</v>
      </c>
      <c r="J83" s="119" t="s">
        <v>32</v>
      </c>
      <c r="K83" s="107" t="s">
        <v>161</v>
      </c>
      <c r="L83" s="71"/>
      <c r="M83" s="46">
        <v>25</v>
      </c>
      <c r="N83" s="120">
        <v>14</v>
      </c>
      <c r="O83" s="120">
        <v>11</v>
      </c>
      <c r="P83" s="120" t="s">
        <v>32</v>
      </c>
      <c r="Q83" s="120" t="s">
        <v>32</v>
      </c>
      <c r="R83" s="120" t="s">
        <v>32</v>
      </c>
      <c r="S83" s="120">
        <v>1</v>
      </c>
      <c r="T83" s="120">
        <v>1</v>
      </c>
      <c r="U83" s="120" t="s">
        <v>32</v>
      </c>
      <c r="V83" s="46">
        <v>25</v>
      </c>
      <c r="W83" s="121">
        <v>4</v>
      </c>
    </row>
    <row r="84" spans="1:23" x14ac:dyDescent="0.2">
      <c r="A84" s="107" t="s">
        <v>162</v>
      </c>
      <c r="B84" s="71"/>
      <c r="C84" s="65">
        <v>37</v>
      </c>
      <c r="D84" s="65">
        <v>37</v>
      </c>
      <c r="E84" s="119">
        <v>22</v>
      </c>
      <c r="F84" s="119">
        <v>15</v>
      </c>
      <c r="G84" s="119" t="s">
        <v>32</v>
      </c>
      <c r="H84" s="119">
        <v>37</v>
      </c>
      <c r="I84" s="119" t="s">
        <v>32</v>
      </c>
      <c r="J84" s="119" t="s">
        <v>32</v>
      </c>
      <c r="K84" s="107" t="s">
        <v>162</v>
      </c>
      <c r="L84" s="71"/>
      <c r="M84" s="46">
        <v>59</v>
      </c>
      <c r="N84" s="120">
        <v>29</v>
      </c>
      <c r="O84" s="120">
        <v>30</v>
      </c>
      <c r="P84" s="120">
        <v>2</v>
      </c>
      <c r="Q84" s="120">
        <v>2</v>
      </c>
      <c r="R84" s="120" t="s">
        <v>32</v>
      </c>
      <c r="S84" s="120" t="s">
        <v>32</v>
      </c>
      <c r="T84" s="120" t="s">
        <v>32</v>
      </c>
      <c r="U84" s="120" t="s">
        <v>32</v>
      </c>
      <c r="V84" s="46">
        <v>36</v>
      </c>
      <c r="W84" s="121">
        <v>10</v>
      </c>
    </row>
    <row r="85" spans="1:23" x14ac:dyDescent="0.2">
      <c r="A85" s="107" t="s">
        <v>163</v>
      </c>
      <c r="B85" s="71"/>
      <c r="C85" s="65">
        <v>32</v>
      </c>
      <c r="D85" s="65">
        <v>32</v>
      </c>
      <c r="E85" s="119">
        <v>14</v>
      </c>
      <c r="F85" s="119">
        <v>18</v>
      </c>
      <c r="G85" s="119" t="s">
        <v>32</v>
      </c>
      <c r="H85" s="119">
        <v>32</v>
      </c>
      <c r="I85" s="119" t="s">
        <v>32</v>
      </c>
      <c r="J85" s="119" t="s">
        <v>32</v>
      </c>
      <c r="K85" s="107" t="s">
        <v>163</v>
      </c>
      <c r="L85" s="71"/>
      <c r="M85" s="46">
        <v>21</v>
      </c>
      <c r="N85" s="120">
        <v>10</v>
      </c>
      <c r="O85" s="120">
        <v>11</v>
      </c>
      <c r="P85" s="120" t="s">
        <v>32</v>
      </c>
      <c r="Q85" s="120" t="s">
        <v>32</v>
      </c>
      <c r="R85" s="120" t="s">
        <v>32</v>
      </c>
      <c r="S85" s="120" t="s">
        <v>32</v>
      </c>
      <c r="T85" s="120" t="s">
        <v>32</v>
      </c>
      <c r="U85" s="120" t="s">
        <v>32</v>
      </c>
      <c r="V85" s="46">
        <v>25</v>
      </c>
      <c r="W85" s="121">
        <v>1</v>
      </c>
    </row>
    <row r="86" spans="1:23" x14ac:dyDescent="0.2">
      <c r="A86" s="107" t="s">
        <v>164</v>
      </c>
      <c r="B86" s="71"/>
      <c r="C86" s="65">
        <v>17</v>
      </c>
      <c r="D86" s="65">
        <v>17</v>
      </c>
      <c r="E86" s="119">
        <v>10</v>
      </c>
      <c r="F86" s="119">
        <v>7</v>
      </c>
      <c r="G86" s="119" t="s">
        <v>32</v>
      </c>
      <c r="H86" s="119">
        <v>17</v>
      </c>
      <c r="I86" s="119" t="s">
        <v>32</v>
      </c>
      <c r="J86" s="119" t="s">
        <v>32</v>
      </c>
      <c r="K86" s="107" t="s">
        <v>164</v>
      </c>
      <c r="L86" s="71"/>
      <c r="M86" s="46">
        <v>21</v>
      </c>
      <c r="N86" s="120">
        <v>7</v>
      </c>
      <c r="O86" s="120">
        <v>14</v>
      </c>
      <c r="P86" s="120" t="s">
        <v>32</v>
      </c>
      <c r="Q86" s="120" t="s">
        <v>32</v>
      </c>
      <c r="R86" s="120" t="s">
        <v>32</v>
      </c>
      <c r="S86" s="120">
        <v>1</v>
      </c>
      <c r="T86" s="120" t="s">
        <v>32</v>
      </c>
      <c r="U86" s="120">
        <v>1</v>
      </c>
      <c r="V86" s="46">
        <v>12</v>
      </c>
      <c r="W86" s="121">
        <v>3</v>
      </c>
    </row>
    <row r="87" spans="1:23" x14ac:dyDescent="0.2">
      <c r="A87" s="107" t="s">
        <v>165</v>
      </c>
      <c r="B87" s="71"/>
      <c r="C87" s="65">
        <v>3</v>
      </c>
      <c r="D87" s="65">
        <v>3</v>
      </c>
      <c r="E87" s="119">
        <v>1</v>
      </c>
      <c r="F87" s="119">
        <v>2</v>
      </c>
      <c r="G87" s="119" t="s">
        <v>32</v>
      </c>
      <c r="H87" s="119">
        <v>3</v>
      </c>
      <c r="I87" s="119" t="s">
        <v>32</v>
      </c>
      <c r="J87" s="119" t="s">
        <v>32</v>
      </c>
      <c r="K87" s="107" t="s">
        <v>165</v>
      </c>
      <c r="L87" s="71"/>
      <c r="M87" s="46">
        <v>3</v>
      </c>
      <c r="N87" s="120">
        <v>3</v>
      </c>
      <c r="O87" s="120" t="s">
        <v>32</v>
      </c>
      <c r="P87" s="120" t="s">
        <v>32</v>
      </c>
      <c r="Q87" s="120" t="s">
        <v>32</v>
      </c>
      <c r="R87" s="120" t="s">
        <v>32</v>
      </c>
      <c r="S87" s="120" t="s">
        <v>32</v>
      </c>
      <c r="T87" s="120" t="s">
        <v>32</v>
      </c>
      <c r="U87" s="120" t="s">
        <v>32</v>
      </c>
      <c r="V87" s="46">
        <v>1</v>
      </c>
      <c r="W87" s="121" t="s">
        <v>32</v>
      </c>
    </row>
    <row r="88" spans="1:23" x14ac:dyDescent="0.2">
      <c r="A88" s="107" t="s">
        <v>166</v>
      </c>
      <c r="B88" s="71"/>
      <c r="C88" s="65">
        <v>3</v>
      </c>
      <c r="D88" s="65">
        <v>3</v>
      </c>
      <c r="E88" s="119">
        <v>1</v>
      </c>
      <c r="F88" s="119">
        <v>2</v>
      </c>
      <c r="G88" s="119" t="s">
        <v>32</v>
      </c>
      <c r="H88" s="119">
        <v>3</v>
      </c>
      <c r="I88" s="119" t="s">
        <v>32</v>
      </c>
      <c r="J88" s="119" t="s">
        <v>32</v>
      </c>
      <c r="K88" s="107" t="s">
        <v>166</v>
      </c>
      <c r="L88" s="71"/>
      <c r="M88" s="46">
        <v>9</v>
      </c>
      <c r="N88" s="120">
        <v>5</v>
      </c>
      <c r="O88" s="120">
        <v>4</v>
      </c>
      <c r="P88" s="120" t="s">
        <v>32</v>
      </c>
      <c r="Q88" s="120" t="s">
        <v>32</v>
      </c>
      <c r="R88" s="120" t="s">
        <v>32</v>
      </c>
      <c r="S88" s="120" t="s">
        <v>32</v>
      </c>
      <c r="T88" s="120" t="s">
        <v>32</v>
      </c>
      <c r="U88" s="120" t="s">
        <v>32</v>
      </c>
      <c r="V88" s="46">
        <v>2</v>
      </c>
      <c r="W88" s="121" t="s">
        <v>32</v>
      </c>
    </row>
    <row r="89" spans="1:23" x14ac:dyDescent="0.2">
      <c r="A89" s="107" t="s">
        <v>167</v>
      </c>
      <c r="B89" s="71"/>
      <c r="C89" s="65">
        <v>2</v>
      </c>
      <c r="D89" s="65">
        <v>2</v>
      </c>
      <c r="E89" s="119">
        <v>2</v>
      </c>
      <c r="F89" s="119" t="s">
        <v>32</v>
      </c>
      <c r="G89" s="119" t="s">
        <v>32</v>
      </c>
      <c r="H89" s="119">
        <v>2</v>
      </c>
      <c r="I89" s="119" t="s">
        <v>32</v>
      </c>
      <c r="J89" s="119" t="s">
        <v>32</v>
      </c>
      <c r="K89" s="107" t="s">
        <v>167</v>
      </c>
      <c r="L89" s="71"/>
      <c r="M89" s="46">
        <v>1</v>
      </c>
      <c r="N89" s="120" t="s">
        <v>32</v>
      </c>
      <c r="O89" s="120">
        <v>1</v>
      </c>
      <c r="P89" s="120" t="s">
        <v>32</v>
      </c>
      <c r="Q89" s="120" t="s">
        <v>32</v>
      </c>
      <c r="R89" s="120" t="s">
        <v>32</v>
      </c>
      <c r="S89" s="120" t="s">
        <v>32</v>
      </c>
      <c r="T89" s="120" t="s">
        <v>32</v>
      </c>
      <c r="U89" s="120" t="s">
        <v>32</v>
      </c>
      <c r="V89" s="46">
        <v>3</v>
      </c>
      <c r="W89" s="121" t="s">
        <v>32</v>
      </c>
    </row>
    <row r="91" spans="1:23" x14ac:dyDescent="0.2">
      <c r="A91" s="82"/>
    </row>
    <row r="92" spans="1:23" ht="12.75" customHeight="1" x14ac:dyDescent="0.2">
      <c r="A92" s="82"/>
      <c r="K92" s="82"/>
    </row>
    <row r="93" spans="1:23" x14ac:dyDescent="0.2">
      <c r="A93" s="44" t="s">
        <v>168</v>
      </c>
      <c r="K93" s="44" t="s">
        <v>168</v>
      </c>
    </row>
    <row r="96" spans="1:23" x14ac:dyDescent="0.2">
      <c r="A96" s="182" t="s">
        <v>89</v>
      </c>
      <c r="B96" s="182"/>
      <c r="C96" s="182"/>
      <c r="D96" s="182"/>
      <c r="E96" s="182"/>
      <c r="F96" s="182"/>
      <c r="G96" s="182"/>
      <c r="H96" s="182"/>
      <c r="I96" s="182"/>
      <c r="J96" s="182"/>
      <c r="K96" s="182" t="s">
        <v>89</v>
      </c>
      <c r="L96" s="182"/>
      <c r="M96" s="182"/>
      <c r="N96" s="182"/>
      <c r="O96" s="182"/>
      <c r="P96" s="182"/>
      <c r="Q96" s="182"/>
      <c r="R96" s="182"/>
      <c r="S96" s="182"/>
      <c r="T96" s="182"/>
      <c r="U96" s="182"/>
      <c r="V96" s="182"/>
      <c r="W96" s="182"/>
    </row>
    <row r="97" spans="1:23" x14ac:dyDescent="0.2">
      <c r="A97" s="182" t="s">
        <v>95</v>
      </c>
      <c r="B97" s="182"/>
      <c r="C97" s="182"/>
      <c r="D97" s="182"/>
      <c r="E97" s="182"/>
      <c r="F97" s="182"/>
      <c r="G97" s="182"/>
      <c r="H97" s="182"/>
      <c r="I97" s="182"/>
      <c r="J97" s="182"/>
      <c r="K97" s="182" t="s">
        <v>95</v>
      </c>
      <c r="L97" s="182"/>
      <c r="M97" s="182"/>
      <c r="N97" s="182"/>
      <c r="O97" s="182"/>
      <c r="P97" s="182"/>
      <c r="Q97" s="182"/>
      <c r="R97" s="182"/>
      <c r="S97" s="182"/>
      <c r="T97" s="182"/>
      <c r="U97" s="182"/>
      <c r="V97" s="182"/>
      <c r="W97" s="182"/>
    </row>
    <row r="99" spans="1:23" s="86" customFormat="1" ht="12.75" customHeight="1" x14ac:dyDescent="0.2">
      <c r="A99" s="83"/>
      <c r="B99" s="84"/>
      <c r="C99" s="85"/>
      <c r="D99" s="183" t="s">
        <v>96</v>
      </c>
      <c r="E99" s="184"/>
      <c r="F99" s="185"/>
      <c r="G99" s="85"/>
      <c r="H99" s="183" t="s">
        <v>97</v>
      </c>
      <c r="I99" s="184"/>
      <c r="J99" s="185"/>
      <c r="K99" s="83"/>
      <c r="L99" s="84"/>
      <c r="M99" s="183" t="s">
        <v>98</v>
      </c>
      <c r="N99" s="184"/>
      <c r="O99" s="185"/>
      <c r="P99" s="183" t="s">
        <v>99</v>
      </c>
      <c r="Q99" s="184"/>
      <c r="R99" s="184"/>
      <c r="S99" s="184"/>
      <c r="T99" s="184"/>
      <c r="U99" s="185"/>
      <c r="V99" s="186" t="s">
        <v>100</v>
      </c>
      <c r="W99" s="186" t="s">
        <v>101</v>
      </c>
    </row>
    <row r="100" spans="1:23" s="86" customFormat="1" x14ac:dyDescent="0.2">
      <c r="A100" s="87"/>
      <c r="B100" s="88"/>
      <c r="C100" s="89" t="s">
        <v>102</v>
      </c>
      <c r="D100" s="175" t="s">
        <v>103</v>
      </c>
      <c r="E100" s="188"/>
      <c r="F100" s="176"/>
      <c r="G100" s="89" t="s">
        <v>104</v>
      </c>
      <c r="H100" s="175" t="s">
        <v>105</v>
      </c>
      <c r="I100" s="188"/>
      <c r="J100" s="176"/>
      <c r="K100" s="87"/>
      <c r="L100" s="88"/>
      <c r="M100" s="175" t="s">
        <v>106</v>
      </c>
      <c r="N100" s="188"/>
      <c r="O100" s="176"/>
      <c r="P100" s="175" t="s">
        <v>107</v>
      </c>
      <c r="Q100" s="188"/>
      <c r="R100" s="188"/>
      <c r="S100" s="188"/>
      <c r="T100" s="188"/>
      <c r="U100" s="176"/>
      <c r="V100" s="187"/>
      <c r="W100" s="187"/>
    </row>
    <row r="101" spans="1:23" s="86" customFormat="1" ht="12.75" customHeight="1" x14ac:dyDescent="0.2">
      <c r="A101" s="197" t="s">
        <v>108</v>
      </c>
      <c r="B101" s="198"/>
      <c r="C101" s="89" t="s">
        <v>109</v>
      </c>
      <c r="D101" s="85"/>
      <c r="E101" s="183" t="s">
        <v>110</v>
      </c>
      <c r="F101" s="185"/>
      <c r="G101" s="89" t="s">
        <v>109</v>
      </c>
      <c r="H101" s="90" t="s">
        <v>111</v>
      </c>
      <c r="I101" s="183" t="s">
        <v>112</v>
      </c>
      <c r="J101" s="185"/>
      <c r="K101" s="197" t="s">
        <v>108</v>
      </c>
      <c r="L101" s="198"/>
      <c r="M101" s="85"/>
      <c r="N101" s="183" t="s">
        <v>113</v>
      </c>
      <c r="O101" s="185"/>
      <c r="P101" s="191" t="s">
        <v>114</v>
      </c>
      <c r="Q101" s="192"/>
      <c r="R101" s="193"/>
      <c r="S101" s="183" t="s">
        <v>115</v>
      </c>
      <c r="T101" s="184"/>
      <c r="U101" s="185"/>
      <c r="V101" s="187"/>
      <c r="W101" s="187"/>
    </row>
    <row r="102" spans="1:23" s="86" customFormat="1" x14ac:dyDescent="0.2">
      <c r="A102" s="199"/>
      <c r="B102" s="200"/>
      <c r="C102" s="91"/>
      <c r="D102" s="89" t="s">
        <v>116</v>
      </c>
      <c r="E102" s="175" t="s">
        <v>117</v>
      </c>
      <c r="F102" s="176"/>
      <c r="G102" s="91"/>
      <c r="H102" s="89" t="s">
        <v>118</v>
      </c>
      <c r="I102" s="175" t="s">
        <v>119</v>
      </c>
      <c r="J102" s="176"/>
      <c r="K102" s="199"/>
      <c r="L102" s="200"/>
      <c r="M102" s="89" t="s">
        <v>116</v>
      </c>
      <c r="N102" s="175" t="s">
        <v>120</v>
      </c>
      <c r="O102" s="176"/>
      <c r="P102" s="194"/>
      <c r="Q102" s="195"/>
      <c r="R102" s="196"/>
      <c r="S102" s="177" t="s">
        <v>121</v>
      </c>
      <c r="T102" s="178"/>
      <c r="U102" s="179"/>
      <c r="V102" s="187"/>
      <c r="W102" s="187"/>
    </row>
    <row r="103" spans="1:23" s="86" customFormat="1" x14ac:dyDescent="0.2">
      <c r="A103" s="199" t="s">
        <v>122</v>
      </c>
      <c r="B103" s="200"/>
      <c r="C103" s="180" t="s">
        <v>123</v>
      </c>
      <c r="D103" s="91"/>
      <c r="E103" s="170" t="s">
        <v>124</v>
      </c>
      <c r="F103" s="170" t="s">
        <v>125</v>
      </c>
      <c r="G103" s="180" t="s">
        <v>126</v>
      </c>
      <c r="H103" s="91"/>
      <c r="I103" s="90" t="s">
        <v>127</v>
      </c>
      <c r="J103" s="92" t="s">
        <v>128</v>
      </c>
      <c r="K103" s="199" t="s">
        <v>122</v>
      </c>
      <c r="L103" s="200"/>
      <c r="M103" s="93"/>
      <c r="N103" s="170" t="s">
        <v>124</v>
      </c>
      <c r="O103" s="170" t="s">
        <v>125</v>
      </c>
      <c r="P103" s="94"/>
      <c r="Q103" s="95"/>
      <c r="R103" s="96"/>
      <c r="S103" s="94"/>
      <c r="T103" s="95"/>
      <c r="U103" s="93"/>
      <c r="V103" s="173" t="s">
        <v>129</v>
      </c>
      <c r="W103" s="173" t="s">
        <v>130</v>
      </c>
    </row>
    <row r="104" spans="1:23" s="86" customFormat="1" x14ac:dyDescent="0.2">
      <c r="A104" s="87"/>
      <c r="B104" s="88"/>
      <c r="C104" s="180"/>
      <c r="D104" s="97" t="s">
        <v>131</v>
      </c>
      <c r="E104" s="171"/>
      <c r="F104" s="171"/>
      <c r="G104" s="180"/>
      <c r="H104" s="97" t="s">
        <v>132</v>
      </c>
      <c r="I104" s="89" t="s">
        <v>133</v>
      </c>
      <c r="J104" s="89" t="s">
        <v>134</v>
      </c>
      <c r="K104" s="87"/>
      <c r="L104" s="88"/>
      <c r="M104" s="97" t="s">
        <v>131</v>
      </c>
      <c r="N104" s="171"/>
      <c r="O104" s="171"/>
      <c r="P104" s="89" t="s">
        <v>116</v>
      </c>
      <c r="Q104" s="98" t="s">
        <v>135</v>
      </c>
      <c r="R104" s="99" t="s">
        <v>136</v>
      </c>
      <c r="S104" s="89" t="s">
        <v>116</v>
      </c>
      <c r="T104" s="98" t="s">
        <v>135</v>
      </c>
      <c r="U104" s="89" t="s">
        <v>136</v>
      </c>
      <c r="V104" s="173"/>
      <c r="W104" s="173"/>
    </row>
    <row r="105" spans="1:23" s="86" customFormat="1" x14ac:dyDescent="0.2">
      <c r="A105" s="100"/>
      <c r="B105" s="101"/>
      <c r="C105" s="181"/>
      <c r="D105" s="102"/>
      <c r="E105" s="172"/>
      <c r="F105" s="172"/>
      <c r="G105" s="181"/>
      <c r="H105" s="103" t="s">
        <v>137</v>
      </c>
      <c r="I105" s="103" t="s">
        <v>138</v>
      </c>
      <c r="J105" s="103" t="s">
        <v>138</v>
      </c>
      <c r="K105" s="100"/>
      <c r="L105" s="101"/>
      <c r="M105" s="104"/>
      <c r="N105" s="172"/>
      <c r="O105" s="172"/>
      <c r="P105" s="103" t="s">
        <v>131</v>
      </c>
      <c r="Q105" s="105" t="s">
        <v>139</v>
      </c>
      <c r="R105" s="106" t="s">
        <v>140</v>
      </c>
      <c r="S105" s="103" t="s">
        <v>131</v>
      </c>
      <c r="T105" s="105" t="s">
        <v>139</v>
      </c>
      <c r="U105" s="103" t="s">
        <v>140</v>
      </c>
      <c r="V105" s="174"/>
      <c r="W105" s="174"/>
    </row>
    <row r="107" spans="1:23" x14ac:dyDescent="0.2">
      <c r="A107" s="82" t="s">
        <v>141</v>
      </c>
      <c r="C107" s="46">
        <v>221</v>
      </c>
      <c r="D107" s="46">
        <v>221</v>
      </c>
      <c r="E107" s="46">
        <v>117</v>
      </c>
      <c r="F107" s="46">
        <v>104</v>
      </c>
      <c r="G107" s="46" t="s">
        <v>32</v>
      </c>
      <c r="H107" s="46">
        <v>221</v>
      </c>
      <c r="I107" s="46" t="s">
        <v>32</v>
      </c>
      <c r="J107" s="46" t="s">
        <v>32</v>
      </c>
      <c r="K107" s="82" t="s">
        <v>141</v>
      </c>
      <c r="M107" s="46">
        <v>189</v>
      </c>
      <c r="N107" s="46">
        <v>101</v>
      </c>
      <c r="O107" s="46">
        <v>88</v>
      </c>
      <c r="P107" s="46" t="s">
        <v>32</v>
      </c>
      <c r="Q107" s="46" t="s">
        <v>32</v>
      </c>
      <c r="R107" s="46" t="s">
        <v>32</v>
      </c>
      <c r="S107" s="46">
        <v>11</v>
      </c>
      <c r="T107" s="46">
        <v>10</v>
      </c>
      <c r="U107" s="46">
        <v>1</v>
      </c>
      <c r="V107" s="46">
        <v>180</v>
      </c>
      <c r="W107" s="46">
        <v>17</v>
      </c>
    </row>
    <row r="108" spans="1:23" x14ac:dyDescent="0.2">
      <c r="C108" s="46"/>
      <c r="D108" s="46"/>
      <c r="E108" s="46"/>
      <c r="F108" s="46"/>
      <c r="G108" s="46"/>
      <c r="H108" s="46"/>
      <c r="I108" s="46"/>
      <c r="J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</row>
    <row r="109" spans="1:23" x14ac:dyDescent="0.2">
      <c r="A109" s="107" t="s">
        <v>169</v>
      </c>
      <c r="B109" s="71"/>
      <c r="C109" s="46">
        <v>6</v>
      </c>
      <c r="D109" s="46">
        <v>6</v>
      </c>
      <c r="E109" s="122">
        <v>5</v>
      </c>
      <c r="F109" s="122">
        <v>1</v>
      </c>
      <c r="G109" s="122" t="s">
        <v>32</v>
      </c>
      <c r="H109" s="122">
        <v>6</v>
      </c>
      <c r="I109" s="122" t="s">
        <v>32</v>
      </c>
      <c r="J109" s="122" t="s">
        <v>32</v>
      </c>
      <c r="K109" s="107" t="s">
        <v>169</v>
      </c>
      <c r="L109" s="71"/>
      <c r="M109" s="46">
        <v>9</v>
      </c>
      <c r="N109" s="120">
        <v>4</v>
      </c>
      <c r="O109" s="120">
        <v>5</v>
      </c>
      <c r="P109" s="120" t="s">
        <v>32</v>
      </c>
      <c r="Q109" s="120" t="s">
        <v>32</v>
      </c>
      <c r="R109" s="120" t="s">
        <v>32</v>
      </c>
      <c r="S109" s="120">
        <v>1</v>
      </c>
      <c r="T109" s="120">
        <v>1</v>
      </c>
      <c r="U109" s="120" t="s">
        <v>32</v>
      </c>
      <c r="V109" s="46">
        <v>2</v>
      </c>
      <c r="W109" s="46" t="s">
        <v>32</v>
      </c>
    </row>
    <row r="110" spans="1:23" x14ac:dyDescent="0.2">
      <c r="A110" s="107" t="s">
        <v>170</v>
      </c>
      <c r="B110" s="71"/>
      <c r="C110" s="46">
        <v>1</v>
      </c>
      <c r="D110" s="46">
        <v>1</v>
      </c>
      <c r="E110" s="122" t="s">
        <v>32</v>
      </c>
      <c r="F110" s="122">
        <v>1</v>
      </c>
      <c r="G110" s="122" t="s">
        <v>32</v>
      </c>
      <c r="H110" s="122">
        <v>1</v>
      </c>
      <c r="I110" s="122" t="s">
        <v>32</v>
      </c>
      <c r="J110" s="122" t="s">
        <v>32</v>
      </c>
      <c r="K110" s="107" t="s">
        <v>170</v>
      </c>
      <c r="L110" s="71"/>
      <c r="M110" s="46">
        <v>3</v>
      </c>
      <c r="N110" s="120">
        <v>1</v>
      </c>
      <c r="O110" s="120">
        <v>2</v>
      </c>
      <c r="P110" s="120" t="s">
        <v>32</v>
      </c>
      <c r="Q110" s="120" t="s">
        <v>32</v>
      </c>
      <c r="R110" s="120" t="s">
        <v>32</v>
      </c>
      <c r="S110" s="120" t="s">
        <v>32</v>
      </c>
      <c r="T110" s="120" t="s">
        <v>32</v>
      </c>
      <c r="U110" s="120" t="s">
        <v>32</v>
      </c>
      <c r="V110" s="46">
        <v>4</v>
      </c>
      <c r="W110" s="46" t="s">
        <v>32</v>
      </c>
    </row>
    <row r="111" spans="1:23" x14ac:dyDescent="0.2">
      <c r="A111" s="107" t="s">
        <v>171</v>
      </c>
      <c r="B111" s="71"/>
      <c r="C111" s="46">
        <v>16</v>
      </c>
      <c r="D111" s="46">
        <v>16</v>
      </c>
      <c r="E111" s="122">
        <v>8</v>
      </c>
      <c r="F111" s="122">
        <v>8</v>
      </c>
      <c r="G111" s="122" t="s">
        <v>32</v>
      </c>
      <c r="H111" s="122">
        <v>16</v>
      </c>
      <c r="I111" s="122" t="s">
        <v>32</v>
      </c>
      <c r="J111" s="122" t="s">
        <v>32</v>
      </c>
      <c r="K111" s="107" t="s">
        <v>171</v>
      </c>
      <c r="L111" s="71"/>
      <c r="M111" s="46">
        <v>23</v>
      </c>
      <c r="N111" s="120">
        <v>12</v>
      </c>
      <c r="O111" s="120">
        <v>11</v>
      </c>
      <c r="P111" s="120" t="s">
        <v>32</v>
      </c>
      <c r="Q111" s="120" t="s">
        <v>32</v>
      </c>
      <c r="R111" s="120" t="s">
        <v>32</v>
      </c>
      <c r="S111" s="120">
        <v>1</v>
      </c>
      <c r="T111" s="120">
        <v>1</v>
      </c>
      <c r="U111" s="120" t="s">
        <v>32</v>
      </c>
      <c r="V111" s="46">
        <v>21</v>
      </c>
      <c r="W111" s="46">
        <v>2</v>
      </c>
    </row>
    <row r="112" spans="1:23" x14ac:dyDescent="0.2">
      <c r="A112" s="107" t="s">
        <v>172</v>
      </c>
      <c r="B112" s="71"/>
      <c r="C112" s="46">
        <v>22</v>
      </c>
      <c r="D112" s="46">
        <v>22</v>
      </c>
      <c r="E112" s="122">
        <v>11</v>
      </c>
      <c r="F112" s="122">
        <v>11</v>
      </c>
      <c r="G112" s="122" t="s">
        <v>32</v>
      </c>
      <c r="H112" s="122">
        <v>22</v>
      </c>
      <c r="I112" s="122" t="s">
        <v>32</v>
      </c>
      <c r="J112" s="122" t="s">
        <v>32</v>
      </c>
      <c r="K112" s="107" t="s">
        <v>172</v>
      </c>
      <c r="L112" s="71"/>
      <c r="M112" s="46">
        <v>23</v>
      </c>
      <c r="N112" s="120">
        <v>16</v>
      </c>
      <c r="O112" s="120">
        <v>7</v>
      </c>
      <c r="P112" s="120" t="s">
        <v>32</v>
      </c>
      <c r="Q112" s="120" t="s">
        <v>32</v>
      </c>
      <c r="R112" s="120" t="s">
        <v>32</v>
      </c>
      <c r="S112" s="120">
        <v>1</v>
      </c>
      <c r="T112" s="120">
        <v>1</v>
      </c>
      <c r="U112" s="120" t="s">
        <v>32</v>
      </c>
      <c r="V112" s="46">
        <v>12</v>
      </c>
      <c r="W112" s="46">
        <v>3</v>
      </c>
    </row>
    <row r="113" spans="1:23" x14ac:dyDescent="0.2">
      <c r="A113" s="107" t="s">
        <v>173</v>
      </c>
      <c r="B113" s="71"/>
      <c r="C113" s="46">
        <v>83</v>
      </c>
      <c r="D113" s="46">
        <v>83</v>
      </c>
      <c r="E113" s="122">
        <v>39</v>
      </c>
      <c r="F113" s="122">
        <v>44</v>
      </c>
      <c r="G113" s="122" t="s">
        <v>32</v>
      </c>
      <c r="H113" s="122">
        <v>83</v>
      </c>
      <c r="I113" s="122" t="s">
        <v>32</v>
      </c>
      <c r="J113" s="122" t="s">
        <v>32</v>
      </c>
      <c r="K113" s="107" t="s">
        <v>173</v>
      </c>
      <c r="L113" s="71"/>
      <c r="M113" s="46">
        <v>65</v>
      </c>
      <c r="N113" s="120">
        <v>36</v>
      </c>
      <c r="O113" s="120">
        <v>29</v>
      </c>
      <c r="P113" s="120" t="s">
        <v>32</v>
      </c>
      <c r="Q113" s="120" t="s">
        <v>32</v>
      </c>
      <c r="R113" s="120" t="s">
        <v>32</v>
      </c>
      <c r="S113" s="120">
        <v>4</v>
      </c>
      <c r="T113" s="120">
        <v>3</v>
      </c>
      <c r="U113" s="120">
        <v>1</v>
      </c>
      <c r="V113" s="46">
        <v>65</v>
      </c>
      <c r="W113" s="46">
        <v>3</v>
      </c>
    </row>
    <row r="114" spans="1:23" x14ac:dyDescent="0.2">
      <c r="A114" s="107" t="s">
        <v>174</v>
      </c>
      <c r="B114" s="71"/>
      <c r="C114" s="46">
        <v>33</v>
      </c>
      <c r="D114" s="46">
        <v>33</v>
      </c>
      <c r="E114" s="122">
        <v>20</v>
      </c>
      <c r="F114" s="122">
        <v>13</v>
      </c>
      <c r="G114" s="122" t="s">
        <v>32</v>
      </c>
      <c r="H114" s="122">
        <v>33</v>
      </c>
      <c r="I114" s="122" t="s">
        <v>32</v>
      </c>
      <c r="J114" s="122" t="s">
        <v>32</v>
      </c>
      <c r="K114" s="107" t="s">
        <v>174</v>
      </c>
      <c r="L114" s="71"/>
      <c r="M114" s="46">
        <v>20</v>
      </c>
      <c r="N114" s="120">
        <v>8</v>
      </c>
      <c r="O114" s="120">
        <v>12</v>
      </c>
      <c r="P114" s="120" t="s">
        <v>32</v>
      </c>
      <c r="Q114" s="120" t="s">
        <v>32</v>
      </c>
      <c r="R114" s="120" t="s">
        <v>32</v>
      </c>
      <c r="S114" s="120">
        <v>1</v>
      </c>
      <c r="T114" s="120">
        <v>1</v>
      </c>
      <c r="U114" s="120" t="s">
        <v>32</v>
      </c>
      <c r="V114" s="46">
        <v>16</v>
      </c>
      <c r="W114" s="46">
        <v>2</v>
      </c>
    </row>
    <row r="115" spans="1:23" x14ac:dyDescent="0.2">
      <c r="A115" s="107" t="s">
        <v>175</v>
      </c>
      <c r="B115" s="71"/>
      <c r="C115" s="46">
        <v>11</v>
      </c>
      <c r="D115" s="46">
        <v>11</v>
      </c>
      <c r="E115" s="122">
        <v>6</v>
      </c>
      <c r="F115" s="122">
        <v>5</v>
      </c>
      <c r="G115" s="122" t="s">
        <v>32</v>
      </c>
      <c r="H115" s="122">
        <v>11</v>
      </c>
      <c r="I115" s="122" t="s">
        <v>32</v>
      </c>
      <c r="J115" s="122" t="s">
        <v>32</v>
      </c>
      <c r="K115" s="107" t="s">
        <v>175</v>
      </c>
      <c r="L115" s="71"/>
      <c r="M115" s="46">
        <v>6</v>
      </c>
      <c r="N115" s="120">
        <v>4</v>
      </c>
      <c r="O115" s="120">
        <v>2</v>
      </c>
      <c r="P115" s="120" t="s">
        <v>32</v>
      </c>
      <c r="Q115" s="120" t="s">
        <v>32</v>
      </c>
      <c r="R115" s="120" t="s">
        <v>32</v>
      </c>
      <c r="S115" s="120" t="s">
        <v>32</v>
      </c>
      <c r="T115" s="120" t="s">
        <v>32</v>
      </c>
      <c r="U115" s="120" t="s">
        <v>32</v>
      </c>
      <c r="V115" s="46">
        <v>13</v>
      </c>
      <c r="W115" s="46">
        <v>1</v>
      </c>
    </row>
    <row r="116" spans="1:23" x14ac:dyDescent="0.2">
      <c r="A116" s="107" t="s">
        <v>176</v>
      </c>
      <c r="B116" s="71"/>
      <c r="C116" s="46">
        <v>4</v>
      </c>
      <c r="D116" s="46">
        <v>4</v>
      </c>
      <c r="E116" s="122">
        <v>2</v>
      </c>
      <c r="F116" s="122">
        <v>2</v>
      </c>
      <c r="G116" s="122" t="s">
        <v>32</v>
      </c>
      <c r="H116" s="122">
        <v>4</v>
      </c>
      <c r="I116" s="122" t="s">
        <v>32</v>
      </c>
      <c r="J116" s="122" t="s">
        <v>32</v>
      </c>
      <c r="K116" s="107" t="s">
        <v>176</v>
      </c>
      <c r="L116" s="71"/>
      <c r="M116" s="46">
        <v>6</v>
      </c>
      <c r="N116" s="120">
        <v>3</v>
      </c>
      <c r="O116" s="120">
        <v>3</v>
      </c>
      <c r="P116" s="120" t="s">
        <v>32</v>
      </c>
      <c r="Q116" s="120" t="s">
        <v>32</v>
      </c>
      <c r="R116" s="120" t="s">
        <v>32</v>
      </c>
      <c r="S116" s="120" t="s">
        <v>32</v>
      </c>
      <c r="T116" s="120" t="s">
        <v>32</v>
      </c>
      <c r="U116" s="120" t="s">
        <v>32</v>
      </c>
      <c r="V116" s="46">
        <v>9</v>
      </c>
      <c r="W116" s="46" t="s">
        <v>32</v>
      </c>
    </row>
    <row r="117" spans="1:23" x14ac:dyDescent="0.2">
      <c r="A117" s="107" t="s">
        <v>177</v>
      </c>
      <c r="B117" s="71"/>
      <c r="C117" s="46">
        <v>34</v>
      </c>
      <c r="D117" s="46">
        <v>34</v>
      </c>
      <c r="E117" s="122">
        <v>19</v>
      </c>
      <c r="F117" s="122">
        <v>15</v>
      </c>
      <c r="G117" s="122" t="s">
        <v>32</v>
      </c>
      <c r="H117" s="122">
        <v>34</v>
      </c>
      <c r="I117" s="122" t="s">
        <v>32</v>
      </c>
      <c r="J117" s="122" t="s">
        <v>32</v>
      </c>
      <c r="K117" s="107" t="s">
        <v>177</v>
      </c>
      <c r="L117" s="71"/>
      <c r="M117" s="46">
        <v>16</v>
      </c>
      <c r="N117" s="120">
        <v>10</v>
      </c>
      <c r="O117" s="120">
        <v>6</v>
      </c>
      <c r="P117" s="120" t="s">
        <v>32</v>
      </c>
      <c r="Q117" s="120" t="s">
        <v>32</v>
      </c>
      <c r="R117" s="120" t="s">
        <v>32</v>
      </c>
      <c r="S117" s="120">
        <v>1</v>
      </c>
      <c r="T117" s="120">
        <v>1</v>
      </c>
      <c r="U117" s="120" t="s">
        <v>32</v>
      </c>
      <c r="V117" s="46">
        <v>24</v>
      </c>
      <c r="W117" s="46">
        <v>3</v>
      </c>
    </row>
    <row r="118" spans="1:23" x14ac:dyDescent="0.2">
      <c r="A118" s="107" t="s">
        <v>178</v>
      </c>
      <c r="B118" s="71"/>
      <c r="C118" s="46" t="s">
        <v>32</v>
      </c>
      <c r="D118" s="46" t="s">
        <v>32</v>
      </c>
      <c r="E118" s="46" t="s">
        <v>32</v>
      </c>
      <c r="F118" s="46" t="s">
        <v>32</v>
      </c>
      <c r="G118" s="46" t="s">
        <v>32</v>
      </c>
      <c r="H118" s="46" t="s">
        <v>32</v>
      </c>
      <c r="I118" s="46" t="s">
        <v>32</v>
      </c>
      <c r="J118" s="46" t="s">
        <v>32</v>
      </c>
      <c r="K118" s="107" t="s">
        <v>178</v>
      </c>
      <c r="L118" s="71"/>
      <c r="M118" s="46">
        <v>2</v>
      </c>
      <c r="N118" s="120" t="s">
        <v>32</v>
      </c>
      <c r="O118" s="120">
        <v>2</v>
      </c>
      <c r="P118" s="120" t="s">
        <v>32</v>
      </c>
      <c r="Q118" s="120" t="s">
        <v>32</v>
      </c>
      <c r="R118" s="120" t="s">
        <v>32</v>
      </c>
      <c r="S118" s="120" t="s">
        <v>32</v>
      </c>
      <c r="T118" s="120" t="s">
        <v>32</v>
      </c>
      <c r="U118" s="120" t="s">
        <v>32</v>
      </c>
      <c r="V118" s="46">
        <v>2</v>
      </c>
      <c r="W118" s="46" t="s">
        <v>32</v>
      </c>
    </row>
    <row r="119" spans="1:23" x14ac:dyDescent="0.2">
      <c r="A119" s="107" t="s">
        <v>179</v>
      </c>
      <c r="B119" s="71"/>
      <c r="C119" s="46">
        <v>3</v>
      </c>
      <c r="D119" s="46">
        <v>3</v>
      </c>
      <c r="E119" s="122">
        <v>3</v>
      </c>
      <c r="F119" s="122" t="s">
        <v>32</v>
      </c>
      <c r="G119" s="122" t="s">
        <v>32</v>
      </c>
      <c r="H119" s="122">
        <v>3</v>
      </c>
      <c r="I119" s="122" t="s">
        <v>32</v>
      </c>
      <c r="J119" s="122" t="s">
        <v>32</v>
      </c>
      <c r="K119" s="107" t="s">
        <v>179</v>
      </c>
      <c r="L119" s="71"/>
      <c r="M119" s="46">
        <v>6</v>
      </c>
      <c r="N119" s="120">
        <v>1</v>
      </c>
      <c r="O119" s="120">
        <v>5</v>
      </c>
      <c r="P119" s="120" t="s">
        <v>32</v>
      </c>
      <c r="Q119" s="120" t="s">
        <v>32</v>
      </c>
      <c r="R119" s="120" t="s">
        <v>32</v>
      </c>
      <c r="S119" s="120" t="s">
        <v>32</v>
      </c>
      <c r="T119" s="120" t="s">
        <v>32</v>
      </c>
      <c r="U119" s="120" t="s">
        <v>32</v>
      </c>
      <c r="V119" s="46">
        <v>4</v>
      </c>
      <c r="W119" s="46">
        <v>1</v>
      </c>
    </row>
    <row r="120" spans="1:23" x14ac:dyDescent="0.2">
      <c r="A120" s="107" t="s">
        <v>180</v>
      </c>
      <c r="B120" s="71"/>
      <c r="C120" s="46">
        <v>8</v>
      </c>
      <c r="D120" s="46">
        <v>8</v>
      </c>
      <c r="E120" s="122">
        <v>4</v>
      </c>
      <c r="F120" s="122">
        <v>4</v>
      </c>
      <c r="G120" s="122" t="s">
        <v>32</v>
      </c>
      <c r="H120" s="122">
        <v>8</v>
      </c>
      <c r="I120" s="122" t="s">
        <v>32</v>
      </c>
      <c r="J120" s="122" t="s">
        <v>32</v>
      </c>
      <c r="K120" s="107" t="s">
        <v>180</v>
      </c>
      <c r="L120" s="71"/>
      <c r="M120" s="46">
        <v>10</v>
      </c>
      <c r="N120" s="120">
        <v>6</v>
      </c>
      <c r="O120" s="120">
        <v>4</v>
      </c>
      <c r="P120" s="120" t="s">
        <v>32</v>
      </c>
      <c r="Q120" s="120" t="s">
        <v>32</v>
      </c>
      <c r="R120" s="120" t="s">
        <v>32</v>
      </c>
      <c r="S120" s="120">
        <v>2</v>
      </c>
      <c r="T120" s="120">
        <v>2</v>
      </c>
      <c r="U120" s="120" t="s">
        <v>32</v>
      </c>
      <c r="V120" s="46">
        <v>8</v>
      </c>
      <c r="W120" s="46">
        <v>2</v>
      </c>
    </row>
    <row r="121" spans="1:23" s="13" customFormat="1" ht="13.5" x14ac:dyDescent="0.25"/>
    <row r="122" spans="1:23" s="13" customFormat="1" ht="13.5" x14ac:dyDescent="0.25">
      <c r="A122" s="82"/>
    </row>
    <row r="123" spans="1:23" ht="12.75" customHeight="1" x14ac:dyDescent="0.2">
      <c r="A123" s="82"/>
      <c r="K123" s="82"/>
    </row>
    <row r="124" spans="1:23" x14ac:dyDescent="0.2">
      <c r="A124" s="44" t="s">
        <v>181</v>
      </c>
      <c r="K124" s="44" t="s">
        <v>181</v>
      </c>
    </row>
    <row r="127" spans="1:23" x14ac:dyDescent="0.2">
      <c r="A127" s="182" t="s">
        <v>89</v>
      </c>
      <c r="B127" s="182"/>
      <c r="C127" s="182"/>
      <c r="D127" s="182"/>
      <c r="E127" s="182"/>
      <c r="F127" s="182"/>
      <c r="G127" s="182"/>
      <c r="H127" s="182"/>
      <c r="I127" s="182"/>
      <c r="J127" s="182"/>
      <c r="K127" s="182" t="s">
        <v>89</v>
      </c>
      <c r="L127" s="182"/>
      <c r="M127" s="182"/>
      <c r="N127" s="182"/>
      <c r="O127" s="182"/>
      <c r="P127" s="182"/>
      <c r="Q127" s="182"/>
      <c r="R127" s="182"/>
      <c r="S127" s="182"/>
      <c r="T127" s="182"/>
      <c r="U127" s="182"/>
      <c r="V127" s="182"/>
      <c r="W127" s="182"/>
    </row>
    <row r="128" spans="1:23" x14ac:dyDescent="0.2">
      <c r="A128" s="182" t="s">
        <v>95</v>
      </c>
      <c r="B128" s="182"/>
      <c r="C128" s="182"/>
      <c r="D128" s="182"/>
      <c r="E128" s="182"/>
      <c r="F128" s="182"/>
      <c r="G128" s="182"/>
      <c r="H128" s="182"/>
      <c r="I128" s="182"/>
      <c r="J128" s="182"/>
      <c r="K128" s="182" t="s">
        <v>95</v>
      </c>
      <c r="L128" s="182"/>
      <c r="M128" s="182"/>
      <c r="N128" s="182"/>
      <c r="O128" s="182"/>
      <c r="P128" s="182"/>
      <c r="Q128" s="182"/>
      <c r="R128" s="182"/>
      <c r="S128" s="182"/>
      <c r="T128" s="182"/>
      <c r="U128" s="182"/>
      <c r="V128" s="182"/>
      <c r="W128" s="182"/>
    </row>
    <row r="130" spans="1:23" s="86" customFormat="1" ht="12.75" customHeight="1" x14ac:dyDescent="0.2">
      <c r="A130" s="83"/>
      <c r="B130" s="84"/>
      <c r="C130" s="85"/>
      <c r="D130" s="183" t="s">
        <v>96</v>
      </c>
      <c r="E130" s="184"/>
      <c r="F130" s="185"/>
      <c r="G130" s="85"/>
      <c r="H130" s="183" t="s">
        <v>97</v>
      </c>
      <c r="I130" s="184"/>
      <c r="J130" s="185"/>
      <c r="K130" s="83"/>
      <c r="L130" s="84"/>
      <c r="M130" s="183" t="s">
        <v>98</v>
      </c>
      <c r="N130" s="184"/>
      <c r="O130" s="185"/>
      <c r="P130" s="183" t="s">
        <v>99</v>
      </c>
      <c r="Q130" s="184"/>
      <c r="R130" s="184"/>
      <c r="S130" s="184"/>
      <c r="T130" s="184"/>
      <c r="U130" s="185"/>
      <c r="V130" s="186" t="s">
        <v>100</v>
      </c>
      <c r="W130" s="186" t="s">
        <v>101</v>
      </c>
    </row>
    <row r="131" spans="1:23" s="86" customFormat="1" x14ac:dyDescent="0.2">
      <c r="A131" s="87"/>
      <c r="B131" s="88"/>
      <c r="C131" s="89" t="s">
        <v>102</v>
      </c>
      <c r="D131" s="175" t="s">
        <v>103</v>
      </c>
      <c r="E131" s="188"/>
      <c r="F131" s="176"/>
      <c r="G131" s="89" t="s">
        <v>104</v>
      </c>
      <c r="H131" s="175" t="s">
        <v>105</v>
      </c>
      <c r="I131" s="188"/>
      <c r="J131" s="176"/>
      <c r="K131" s="87"/>
      <c r="L131" s="88"/>
      <c r="M131" s="175" t="s">
        <v>106</v>
      </c>
      <c r="N131" s="188"/>
      <c r="O131" s="176"/>
      <c r="P131" s="175" t="s">
        <v>107</v>
      </c>
      <c r="Q131" s="188"/>
      <c r="R131" s="188"/>
      <c r="S131" s="188"/>
      <c r="T131" s="188"/>
      <c r="U131" s="176"/>
      <c r="V131" s="187"/>
      <c r="W131" s="187"/>
    </row>
    <row r="132" spans="1:23" s="86" customFormat="1" x14ac:dyDescent="0.2">
      <c r="A132" s="197" t="s">
        <v>108</v>
      </c>
      <c r="B132" s="198"/>
      <c r="C132" s="89" t="s">
        <v>109</v>
      </c>
      <c r="D132" s="85"/>
      <c r="E132" s="183" t="s">
        <v>110</v>
      </c>
      <c r="F132" s="185"/>
      <c r="G132" s="89" t="s">
        <v>109</v>
      </c>
      <c r="H132" s="90" t="s">
        <v>111</v>
      </c>
      <c r="I132" s="183" t="s">
        <v>112</v>
      </c>
      <c r="J132" s="185"/>
      <c r="K132" s="197" t="s">
        <v>108</v>
      </c>
      <c r="L132" s="198"/>
      <c r="M132" s="85"/>
      <c r="N132" s="183" t="s">
        <v>113</v>
      </c>
      <c r="O132" s="185"/>
      <c r="P132" s="191" t="s">
        <v>114</v>
      </c>
      <c r="Q132" s="192"/>
      <c r="R132" s="193"/>
      <c r="S132" s="183" t="s">
        <v>115</v>
      </c>
      <c r="T132" s="184"/>
      <c r="U132" s="185"/>
      <c r="V132" s="187"/>
      <c r="W132" s="187"/>
    </row>
    <row r="133" spans="1:23" s="86" customFormat="1" x14ac:dyDescent="0.2">
      <c r="A133" s="199"/>
      <c r="B133" s="200"/>
      <c r="C133" s="91"/>
      <c r="D133" s="89" t="s">
        <v>116</v>
      </c>
      <c r="E133" s="175" t="s">
        <v>117</v>
      </c>
      <c r="F133" s="176"/>
      <c r="G133" s="91"/>
      <c r="H133" s="89" t="s">
        <v>118</v>
      </c>
      <c r="I133" s="175" t="s">
        <v>119</v>
      </c>
      <c r="J133" s="176"/>
      <c r="K133" s="199"/>
      <c r="L133" s="200"/>
      <c r="M133" s="89" t="s">
        <v>116</v>
      </c>
      <c r="N133" s="175" t="s">
        <v>120</v>
      </c>
      <c r="O133" s="176"/>
      <c r="P133" s="194"/>
      <c r="Q133" s="195"/>
      <c r="R133" s="196"/>
      <c r="S133" s="177" t="s">
        <v>121</v>
      </c>
      <c r="T133" s="178"/>
      <c r="U133" s="179"/>
      <c r="V133" s="187"/>
      <c r="W133" s="187"/>
    </row>
    <row r="134" spans="1:23" s="86" customFormat="1" x14ac:dyDescent="0.2">
      <c r="A134" s="199" t="s">
        <v>122</v>
      </c>
      <c r="B134" s="200"/>
      <c r="C134" s="180" t="s">
        <v>123</v>
      </c>
      <c r="D134" s="91"/>
      <c r="E134" s="170" t="s">
        <v>124</v>
      </c>
      <c r="F134" s="170" t="s">
        <v>125</v>
      </c>
      <c r="G134" s="180" t="s">
        <v>126</v>
      </c>
      <c r="H134" s="91"/>
      <c r="I134" s="90" t="s">
        <v>127</v>
      </c>
      <c r="J134" s="92" t="s">
        <v>128</v>
      </c>
      <c r="K134" s="199" t="s">
        <v>122</v>
      </c>
      <c r="L134" s="200"/>
      <c r="M134" s="93"/>
      <c r="N134" s="170" t="s">
        <v>124</v>
      </c>
      <c r="O134" s="170" t="s">
        <v>125</v>
      </c>
      <c r="P134" s="94"/>
      <c r="Q134" s="95"/>
      <c r="R134" s="96"/>
      <c r="S134" s="94"/>
      <c r="T134" s="95"/>
      <c r="U134" s="93"/>
      <c r="V134" s="173" t="s">
        <v>129</v>
      </c>
      <c r="W134" s="173" t="s">
        <v>130</v>
      </c>
    </row>
    <row r="135" spans="1:23" s="86" customFormat="1" x14ac:dyDescent="0.2">
      <c r="A135" s="87"/>
      <c r="B135" s="88"/>
      <c r="C135" s="180"/>
      <c r="D135" s="97" t="s">
        <v>131</v>
      </c>
      <c r="E135" s="171"/>
      <c r="F135" s="171"/>
      <c r="G135" s="180"/>
      <c r="H135" s="97" t="s">
        <v>132</v>
      </c>
      <c r="I135" s="89" t="s">
        <v>133</v>
      </c>
      <c r="J135" s="89" t="s">
        <v>134</v>
      </c>
      <c r="K135" s="87"/>
      <c r="L135" s="88"/>
      <c r="M135" s="97" t="s">
        <v>131</v>
      </c>
      <c r="N135" s="171"/>
      <c r="O135" s="171"/>
      <c r="P135" s="89" t="s">
        <v>116</v>
      </c>
      <c r="Q135" s="98" t="s">
        <v>135</v>
      </c>
      <c r="R135" s="99" t="s">
        <v>136</v>
      </c>
      <c r="S135" s="89" t="s">
        <v>116</v>
      </c>
      <c r="T135" s="98" t="s">
        <v>135</v>
      </c>
      <c r="U135" s="89" t="s">
        <v>136</v>
      </c>
      <c r="V135" s="173"/>
      <c r="W135" s="173"/>
    </row>
    <row r="136" spans="1:23" s="86" customFormat="1" x14ac:dyDescent="0.2">
      <c r="A136" s="100"/>
      <c r="B136" s="101"/>
      <c r="C136" s="181"/>
      <c r="D136" s="102"/>
      <c r="E136" s="172"/>
      <c r="F136" s="172"/>
      <c r="G136" s="181"/>
      <c r="H136" s="103" t="s">
        <v>137</v>
      </c>
      <c r="I136" s="103" t="s">
        <v>138</v>
      </c>
      <c r="J136" s="103" t="s">
        <v>138</v>
      </c>
      <c r="K136" s="100"/>
      <c r="L136" s="101"/>
      <c r="M136" s="104"/>
      <c r="N136" s="172"/>
      <c r="O136" s="172"/>
      <c r="P136" s="103" t="s">
        <v>131</v>
      </c>
      <c r="Q136" s="105" t="s">
        <v>139</v>
      </c>
      <c r="R136" s="106" t="s">
        <v>140</v>
      </c>
      <c r="S136" s="103" t="s">
        <v>131</v>
      </c>
      <c r="T136" s="105" t="s">
        <v>139</v>
      </c>
      <c r="U136" s="103" t="s">
        <v>140</v>
      </c>
      <c r="V136" s="174"/>
      <c r="W136" s="174"/>
    </row>
    <row r="138" spans="1:23" x14ac:dyDescent="0.2">
      <c r="A138" s="82" t="s">
        <v>141</v>
      </c>
      <c r="C138" s="46">
        <v>15</v>
      </c>
      <c r="D138" s="46">
        <v>15</v>
      </c>
      <c r="E138" s="46">
        <v>8</v>
      </c>
      <c r="F138" s="46">
        <v>7</v>
      </c>
      <c r="G138" s="46" t="s">
        <v>32</v>
      </c>
      <c r="H138" s="46">
        <v>15</v>
      </c>
      <c r="I138" s="46" t="s">
        <v>32</v>
      </c>
      <c r="J138" s="46" t="s">
        <v>32</v>
      </c>
      <c r="K138" s="82" t="s">
        <v>141</v>
      </c>
      <c r="M138" s="46">
        <v>22</v>
      </c>
      <c r="N138" s="46">
        <v>11</v>
      </c>
      <c r="O138" s="46">
        <v>11</v>
      </c>
      <c r="P138" s="46" t="s">
        <v>32</v>
      </c>
      <c r="Q138" s="46" t="s">
        <v>32</v>
      </c>
      <c r="R138" s="46" t="s">
        <v>32</v>
      </c>
      <c r="S138" s="46">
        <v>1</v>
      </c>
      <c r="T138" s="46">
        <v>1</v>
      </c>
      <c r="U138" s="46" t="s">
        <v>32</v>
      </c>
      <c r="V138" s="46">
        <v>10</v>
      </c>
      <c r="W138" s="46">
        <v>3</v>
      </c>
    </row>
    <row r="139" spans="1:23" x14ac:dyDescent="0.2">
      <c r="C139" s="46"/>
      <c r="D139" s="46"/>
      <c r="E139" s="46"/>
      <c r="F139" s="46"/>
      <c r="G139" s="46"/>
      <c r="H139" s="46"/>
      <c r="I139" s="46"/>
      <c r="J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</row>
    <row r="140" spans="1:23" x14ac:dyDescent="0.2">
      <c r="A140" s="44" t="s">
        <v>182</v>
      </c>
      <c r="C140" s="46">
        <v>2</v>
      </c>
      <c r="D140" s="46">
        <v>2</v>
      </c>
      <c r="E140" s="122">
        <v>2</v>
      </c>
      <c r="F140" s="122" t="s">
        <v>32</v>
      </c>
      <c r="G140" s="122" t="s">
        <v>32</v>
      </c>
      <c r="H140" s="122">
        <v>2</v>
      </c>
      <c r="I140" s="122" t="s">
        <v>32</v>
      </c>
      <c r="J140" s="122" t="s">
        <v>32</v>
      </c>
      <c r="K140" s="44" t="s">
        <v>182</v>
      </c>
      <c r="M140" s="46">
        <v>3</v>
      </c>
      <c r="N140" s="120">
        <v>2</v>
      </c>
      <c r="O140" s="120">
        <v>1</v>
      </c>
      <c r="P140" s="120" t="s">
        <v>32</v>
      </c>
      <c r="Q140" s="120" t="s">
        <v>32</v>
      </c>
      <c r="R140" s="120" t="s">
        <v>32</v>
      </c>
      <c r="S140" s="120" t="s">
        <v>32</v>
      </c>
      <c r="T140" s="120" t="s">
        <v>32</v>
      </c>
      <c r="U140" s="120" t="s">
        <v>32</v>
      </c>
      <c r="V140" s="46" t="s">
        <v>32</v>
      </c>
      <c r="W140" s="46" t="s">
        <v>32</v>
      </c>
    </row>
    <row r="141" spans="1:23" x14ac:dyDescent="0.2">
      <c r="A141" s="71" t="s">
        <v>183</v>
      </c>
      <c r="C141" s="46">
        <v>13</v>
      </c>
      <c r="D141" s="46">
        <v>13</v>
      </c>
      <c r="E141" s="122">
        <v>6</v>
      </c>
      <c r="F141" s="122">
        <v>7</v>
      </c>
      <c r="G141" s="122" t="s">
        <v>32</v>
      </c>
      <c r="H141" s="122">
        <v>13</v>
      </c>
      <c r="I141" s="122" t="s">
        <v>32</v>
      </c>
      <c r="J141" s="122" t="s">
        <v>32</v>
      </c>
      <c r="K141" s="71" t="s">
        <v>183</v>
      </c>
      <c r="M141" s="46">
        <v>19</v>
      </c>
      <c r="N141" s="120">
        <v>9</v>
      </c>
      <c r="O141" s="120">
        <v>10</v>
      </c>
      <c r="P141" s="120" t="s">
        <v>32</v>
      </c>
      <c r="Q141" s="120" t="s">
        <v>32</v>
      </c>
      <c r="R141" s="120" t="s">
        <v>32</v>
      </c>
      <c r="S141" s="120">
        <v>1</v>
      </c>
      <c r="T141" s="120">
        <v>1</v>
      </c>
      <c r="U141" s="120" t="s">
        <v>32</v>
      </c>
      <c r="V141" s="46">
        <v>10</v>
      </c>
      <c r="W141" s="46">
        <v>3</v>
      </c>
    </row>
    <row r="142" spans="1:23" x14ac:dyDescent="0.2">
      <c r="A142" s="44" t="s">
        <v>184</v>
      </c>
      <c r="C142" s="46" t="s">
        <v>32</v>
      </c>
      <c r="D142" s="46" t="s">
        <v>32</v>
      </c>
      <c r="E142" s="46" t="s">
        <v>32</v>
      </c>
      <c r="F142" s="46" t="s">
        <v>32</v>
      </c>
      <c r="G142" s="46" t="s">
        <v>32</v>
      </c>
      <c r="H142" s="46" t="s">
        <v>32</v>
      </c>
      <c r="I142" s="46" t="s">
        <v>32</v>
      </c>
      <c r="J142" s="46" t="s">
        <v>32</v>
      </c>
      <c r="K142" s="44" t="s">
        <v>184</v>
      </c>
      <c r="M142" s="46" t="s">
        <v>32</v>
      </c>
      <c r="N142" s="46" t="s">
        <v>32</v>
      </c>
      <c r="O142" s="46" t="s">
        <v>32</v>
      </c>
      <c r="P142" s="46" t="s">
        <v>32</v>
      </c>
      <c r="Q142" s="46" t="s">
        <v>32</v>
      </c>
      <c r="R142" s="46" t="s">
        <v>32</v>
      </c>
      <c r="S142" s="46" t="s">
        <v>32</v>
      </c>
      <c r="T142" s="46" t="s">
        <v>32</v>
      </c>
      <c r="U142" s="46" t="s">
        <v>32</v>
      </c>
      <c r="V142" s="46" t="s">
        <v>32</v>
      </c>
      <c r="W142" s="46" t="s">
        <v>32</v>
      </c>
    </row>
    <row r="143" spans="1:23" s="13" customFormat="1" ht="13.5" x14ac:dyDescent="0.25"/>
    <row r="144" spans="1:23" s="13" customFormat="1" ht="13.5" x14ac:dyDescent="0.25">
      <c r="A144" s="82"/>
    </row>
    <row r="145" spans="1:23" ht="12.75" customHeight="1" x14ac:dyDescent="0.2">
      <c r="A145" s="82"/>
      <c r="K145" s="82"/>
    </row>
    <row r="146" spans="1:23" x14ac:dyDescent="0.2">
      <c r="A146" s="44" t="s">
        <v>185</v>
      </c>
      <c r="K146" s="44" t="s">
        <v>185</v>
      </c>
    </row>
    <row r="149" spans="1:23" x14ac:dyDescent="0.2">
      <c r="A149" s="182" t="s">
        <v>89</v>
      </c>
      <c r="B149" s="182"/>
      <c r="C149" s="182"/>
      <c r="D149" s="182"/>
      <c r="E149" s="182"/>
      <c r="F149" s="182"/>
      <c r="G149" s="182"/>
      <c r="H149" s="182"/>
      <c r="I149" s="182"/>
      <c r="J149" s="182"/>
      <c r="K149" s="182" t="s">
        <v>89</v>
      </c>
      <c r="L149" s="182"/>
      <c r="M149" s="182"/>
      <c r="N149" s="182"/>
      <c r="O149" s="182"/>
      <c r="P149" s="182"/>
      <c r="Q149" s="182"/>
      <c r="R149" s="182"/>
      <c r="S149" s="182"/>
      <c r="T149" s="182"/>
      <c r="U149" s="182"/>
      <c r="V149" s="182"/>
      <c r="W149" s="182"/>
    </row>
    <row r="150" spans="1:23" x14ac:dyDescent="0.2">
      <c r="A150" s="182" t="s">
        <v>95</v>
      </c>
      <c r="B150" s="182"/>
      <c r="C150" s="182"/>
      <c r="D150" s="182"/>
      <c r="E150" s="182"/>
      <c r="F150" s="182"/>
      <c r="G150" s="182"/>
      <c r="H150" s="182"/>
      <c r="I150" s="182"/>
      <c r="J150" s="182"/>
      <c r="K150" s="182" t="s">
        <v>95</v>
      </c>
      <c r="L150" s="182"/>
      <c r="M150" s="182"/>
      <c r="N150" s="182"/>
      <c r="O150" s="182"/>
      <c r="P150" s="182"/>
      <c r="Q150" s="182"/>
      <c r="R150" s="182"/>
      <c r="S150" s="182"/>
      <c r="T150" s="182"/>
      <c r="U150" s="182"/>
      <c r="V150" s="182"/>
      <c r="W150" s="182"/>
    </row>
    <row r="152" spans="1:23" s="86" customFormat="1" ht="12.75" customHeight="1" x14ac:dyDescent="0.2">
      <c r="A152" s="83"/>
      <c r="B152" s="84"/>
      <c r="C152" s="85"/>
      <c r="D152" s="183" t="s">
        <v>96</v>
      </c>
      <c r="E152" s="184"/>
      <c r="F152" s="185"/>
      <c r="G152" s="85"/>
      <c r="H152" s="183" t="s">
        <v>97</v>
      </c>
      <c r="I152" s="184"/>
      <c r="J152" s="185"/>
      <c r="K152" s="83"/>
      <c r="L152" s="84"/>
      <c r="M152" s="183" t="s">
        <v>98</v>
      </c>
      <c r="N152" s="184"/>
      <c r="O152" s="185"/>
      <c r="P152" s="183" t="s">
        <v>99</v>
      </c>
      <c r="Q152" s="184"/>
      <c r="R152" s="184"/>
      <c r="S152" s="184"/>
      <c r="T152" s="184"/>
      <c r="U152" s="185"/>
      <c r="V152" s="186" t="s">
        <v>100</v>
      </c>
      <c r="W152" s="186" t="s">
        <v>101</v>
      </c>
    </row>
    <row r="153" spans="1:23" s="86" customFormat="1" x14ac:dyDescent="0.2">
      <c r="A153" s="87"/>
      <c r="B153" s="88"/>
      <c r="C153" s="89" t="s">
        <v>102</v>
      </c>
      <c r="D153" s="175" t="s">
        <v>103</v>
      </c>
      <c r="E153" s="188"/>
      <c r="F153" s="176"/>
      <c r="G153" s="89" t="s">
        <v>104</v>
      </c>
      <c r="H153" s="175" t="s">
        <v>105</v>
      </c>
      <c r="I153" s="188"/>
      <c r="J153" s="176"/>
      <c r="K153" s="87"/>
      <c r="L153" s="88"/>
      <c r="M153" s="175" t="s">
        <v>106</v>
      </c>
      <c r="N153" s="188"/>
      <c r="O153" s="176"/>
      <c r="P153" s="175" t="s">
        <v>107</v>
      </c>
      <c r="Q153" s="188"/>
      <c r="R153" s="188"/>
      <c r="S153" s="188"/>
      <c r="T153" s="188"/>
      <c r="U153" s="176"/>
      <c r="V153" s="187"/>
      <c r="W153" s="187"/>
    </row>
    <row r="154" spans="1:23" s="86" customFormat="1" ht="12.75" customHeight="1" x14ac:dyDescent="0.2">
      <c r="A154" s="197" t="s">
        <v>108</v>
      </c>
      <c r="B154" s="198"/>
      <c r="C154" s="89" t="s">
        <v>109</v>
      </c>
      <c r="D154" s="85"/>
      <c r="E154" s="183" t="s">
        <v>110</v>
      </c>
      <c r="F154" s="185"/>
      <c r="G154" s="89" t="s">
        <v>109</v>
      </c>
      <c r="H154" s="90" t="s">
        <v>111</v>
      </c>
      <c r="I154" s="183" t="s">
        <v>112</v>
      </c>
      <c r="J154" s="185"/>
      <c r="K154" s="197" t="s">
        <v>108</v>
      </c>
      <c r="L154" s="198"/>
      <c r="M154" s="85"/>
      <c r="N154" s="183" t="s">
        <v>113</v>
      </c>
      <c r="O154" s="185"/>
      <c r="P154" s="191" t="s">
        <v>114</v>
      </c>
      <c r="Q154" s="192"/>
      <c r="R154" s="193"/>
      <c r="S154" s="183" t="s">
        <v>115</v>
      </c>
      <c r="T154" s="184"/>
      <c r="U154" s="185"/>
      <c r="V154" s="187"/>
      <c r="W154" s="187"/>
    </row>
    <row r="155" spans="1:23" s="86" customFormat="1" x14ac:dyDescent="0.2">
      <c r="A155" s="199"/>
      <c r="B155" s="200"/>
      <c r="C155" s="91"/>
      <c r="D155" s="89" t="s">
        <v>116</v>
      </c>
      <c r="E155" s="175" t="s">
        <v>117</v>
      </c>
      <c r="F155" s="176"/>
      <c r="G155" s="91"/>
      <c r="H155" s="89" t="s">
        <v>118</v>
      </c>
      <c r="I155" s="175" t="s">
        <v>119</v>
      </c>
      <c r="J155" s="176"/>
      <c r="K155" s="199"/>
      <c r="L155" s="200"/>
      <c r="M155" s="89" t="s">
        <v>116</v>
      </c>
      <c r="N155" s="175" t="s">
        <v>120</v>
      </c>
      <c r="O155" s="176"/>
      <c r="P155" s="194"/>
      <c r="Q155" s="195"/>
      <c r="R155" s="196"/>
      <c r="S155" s="177" t="s">
        <v>121</v>
      </c>
      <c r="T155" s="178"/>
      <c r="U155" s="179"/>
      <c r="V155" s="187"/>
      <c r="W155" s="187"/>
    </row>
    <row r="156" spans="1:23" s="86" customFormat="1" ht="12.75" customHeight="1" x14ac:dyDescent="0.2">
      <c r="A156" s="199" t="s">
        <v>122</v>
      </c>
      <c r="B156" s="200"/>
      <c r="C156" s="180" t="s">
        <v>123</v>
      </c>
      <c r="D156" s="91"/>
      <c r="E156" s="170" t="s">
        <v>124</v>
      </c>
      <c r="F156" s="170" t="s">
        <v>125</v>
      </c>
      <c r="G156" s="180" t="s">
        <v>126</v>
      </c>
      <c r="H156" s="91"/>
      <c r="I156" s="90" t="s">
        <v>127</v>
      </c>
      <c r="J156" s="92" t="s">
        <v>128</v>
      </c>
      <c r="K156" s="199" t="s">
        <v>122</v>
      </c>
      <c r="L156" s="200"/>
      <c r="M156" s="93"/>
      <c r="N156" s="170" t="s">
        <v>124</v>
      </c>
      <c r="O156" s="170" t="s">
        <v>125</v>
      </c>
      <c r="P156" s="94"/>
      <c r="Q156" s="95"/>
      <c r="R156" s="96"/>
      <c r="S156" s="94"/>
      <c r="T156" s="95"/>
      <c r="U156" s="93"/>
      <c r="V156" s="173" t="s">
        <v>129</v>
      </c>
      <c r="W156" s="173" t="s">
        <v>130</v>
      </c>
    </row>
    <row r="157" spans="1:23" s="86" customFormat="1" x14ac:dyDescent="0.2">
      <c r="A157" s="87"/>
      <c r="B157" s="88"/>
      <c r="C157" s="180"/>
      <c r="D157" s="97" t="s">
        <v>131</v>
      </c>
      <c r="E157" s="171"/>
      <c r="F157" s="171"/>
      <c r="G157" s="180"/>
      <c r="H157" s="97" t="s">
        <v>132</v>
      </c>
      <c r="I157" s="89" t="s">
        <v>133</v>
      </c>
      <c r="J157" s="89" t="s">
        <v>134</v>
      </c>
      <c r="K157" s="87"/>
      <c r="L157" s="88"/>
      <c r="M157" s="97" t="s">
        <v>131</v>
      </c>
      <c r="N157" s="171"/>
      <c r="O157" s="171"/>
      <c r="P157" s="89" t="s">
        <v>116</v>
      </c>
      <c r="Q157" s="98" t="s">
        <v>135</v>
      </c>
      <c r="R157" s="99" t="s">
        <v>136</v>
      </c>
      <c r="S157" s="89" t="s">
        <v>116</v>
      </c>
      <c r="T157" s="98" t="s">
        <v>135</v>
      </c>
      <c r="U157" s="89" t="s">
        <v>136</v>
      </c>
      <c r="V157" s="173"/>
      <c r="W157" s="173"/>
    </row>
    <row r="158" spans="1:23" s="86" customFormat="1" x14ac:dyDescent="0.2">
      <c r="A158" s="100"/>
      <c r="B158" s="101"/>
      <c r="C158" s="181"/>
      <c r="D158" s="102"/>
      <c r="E158" s="172"/>
      <c r="F158" s="172"/>
      <c r="G158" s="181"/>
      <c r="H158" s="103" t="s">
        <v>137</v>
      </c>
      <c r="I158" s="103" t="s">
        <v>138</v>
      </c>
      <c r="J158" s="103" t="s">
        <v>138</v>
      </c>
      <c r="K158" s="100"/>
      <c r="L158" s="101"/>
      <c r="M158" s="104"/>
      <c r="N158" s="172"/>
      <c r="O158" s="172"/>
      <c r="P158" s="103" t="s">
        <v>131</v>
      </c>
      <c r="Q158" s="105" t="s">
        <v>139</v>
      </c>
      <c r="R158" s="106" t="s">
        <v>140</v>
      </c>
      <c r="S158" s="103" t="s">
        <v>131</v>
      </c>
      <c r="T158" s="105" t="s">
        <v>139</v>
      </c>
      <c r="U158" s="103" t="s">
        <v>140</v>
      </c>
      <c r="V158" s="174"/>
      <c r="W158" s="174"/>
    </row>
    <row r="160" spans="1:23" x14ac:dyDescent="0.2">
      <c r="A160" s="82" t="s">
        <v>141</v>
      </c>
      <c r="C160" s="46">
        <v>105</v>
      </c>
      <c r="D160" s="46">
        <v>105</v>
      </c>
      <c r="E160" s="46">
        <v>52</v>
      </c>
      <c r="F160" s="46">
        <v>53</v>
      </c>
      <c r="G160" s="46" t="s">
        <v>32</v>
      </c>
      <c r="H160" s="46">
        <v>105</v>
      </c>
      <c r="I160" s="46" t="s">
        <v>32</v>
      </c>
      <c r="J160" s="46" t="s">
        <v>32</v>
      </c>
      <c r="K160" s="82" t="s">
        <v>141</v>
      </c>
      <c r="M160" s="46">
        <v>145</v>
      </c>
      <c r="N160" s="46">
        <v>72</v>
      </c>
      <c r="O160" s="46">
        <v>73</v>
      </c>
      <c r="P160" s="46">
        <v>2</v>
      </c>
      <c r="Q160" s="46" t="s">
        <v>32</v>
      </c>
      <c r="R160" s="46">
        <v>2</v>
      </c>
      <c r="S160" s="46">
        <v>5</v>
      </c>
      <c r="T160" s="46">
        <v>5</v>
      </c>
      <c r="U160" s="46" t="s">
        <v>32</v>
      </c>
      <c r="V160" s="46">
        <v>118</v>
      </c>
      <c r="W160" s="46">
        <v>4</v>
      </c>
    </row>
    <row r="161" spans="1:23" x14ac:dyDescent="0.2">
      <c r="C161" s="46"/>
      <c r="D161" s="46"/>
      <c r="E161" s="46"/>
      <c r="F161" s="46"/>
      <c r="G161" s="46"/>
      <c r="H161" s="46"/>
      <c r="I161" s="46"/>
      <c r="J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</row>
    <row r="162" spans="1:23" x14ac:dyDescent="0.2">
      <c r="A162" s="44" t="s">
        <v>186</v>
      </c>
      <c r="C162" s="46">
        <v>17</v>
      </c>
      <c r="D162" s="46">
        <v>17</v>
      </c>
      <c r="E162" s="122">
        <v>10</v>
      </c>
      <c r="F162" s="122">
        <v>7</v>
      </c>
      <c r="G162" s="122" t="s">
        <v>32</v>
      </c>
      <c r="H162" s="122">
        <v>17</v>
      </c>
      <c r="I162" s="122" t="s">
        <v>32</v>
      </c>
      <c r="J162" s="122" t="s">
        <v>32</v>
      </c>
      <c r="K162" s="44" t="s">
        <v>186</v>
      </c>
      <c r="M162" s="46">
        <v>16</v>
      </c>
      <c r="N162" s="120">
        <v>6</v>
      </c>
      <c r="O162" s="120">
        <v>10</v>
      </c>
      <c r="P162" s="120" t="s">
        <v>32</v>
      </c>
      <c r="Q162" s="120" t="s">
        <v>32</v>
      </c>
      <c r="R162" s="120" t="s">
        <v>32</v>
      </c>
      <c r="S162" s="120">
        <v>1</v>
      </c>
      <c r="T162" s="120">
        <v>1</v>
      </c>
      <c r="U162" s="120" t="s">
        <v>32</v>
      </c>
      <c r="V162" s="46">
        <v>18</v>
      </c>
      <c r="W162" s="46" t="s">
        <v>32</v>
      </c>
    </row>
    <row r="163" spans="1:23" x14ac:dyDescent="0.2">
      <c r="A163" s="44" t="s">
        <v>187</v>
      </c>
      <c r="C163" s="46">
        <v>7</v>
      </c>
      <c r="D163" s="46">
        <v>7</v>
      </c>
      <c r="E163" s="122">
        <v>3</v>
      </c>
      <c r="F163" s="122">
        <v>4</v>
      </c>
      <c r="G163" s="122" t="s">
        <v>32</v>
      </c>
      <c r="H163" s="122">
        <v>7</v>
      </c>
      <c r="I163" s="122" t="s">
        <v>32</v>
      </c>
      <c r="J163" s="122" t="s">
        <v>32</v>
      </c>
      <c r="K163" s="44" t="s">
        <v>187</v>
      </c>
      <c r="M163" s="46">
        <v>10</v>
      </c>
      <c r="N163" s="120">
        <v>7</v>
      </c>
      <c r="O163" s="120">
        <v>3</v>
      </c>
      <c r="P163" s="120" t="s">
        <v>32</v>
      </c>
      <c r="Q163" s="120" t="s">
        <v>32</v>
      </c>
      <c r="R163" s="120" t="s">
        <v>32</v>
      </c>
      <c r="S163" s="120">
        <v>1</v>
      </c>
      <c r="T163" s="120">
        <v>1</v>
      </c>
      <c r="U163" s="120" t="s">
        <v>32</v>
      </c>
      <c r="V163" s="46">
        <v>9</v>
      </c>
      <c r="W163" s="46">
        <v>1</v>
      </c>
    </row>
    <row r="164" spans="1:23" x14ac:dyDescent="0.2">
      <c r="A164" s="44" t="s">
        <v>188</v>
      </c>
      <c r="C164" s="46" t="s">
        <v>32</v>
      </c>
      <c r="D164" s="46" t="s">
        <v>32</v>
      </c>
      <c r="E164" s="46" t="s">
        <v>32</v>
      </c>
      <c r="F164" s="46" t="s">
        <v>32</v>
      </c>
      <c r="G164" s="46" t="s">
        <v>32</v>
      </c>
      <c r="H164" s="46" t="s">
        <v>32</v>
      </c>
      <c r="I164" s="46" t="s">
        <v>32</v>
      </c>
      <c r="J164" s="46" t="s">
        <v>32</v>
      </c>
      <c r="K164" s="44" t="s">
        <v>188</v>
      </c>
      <c r="M164" s="46">
        <v>4</v>
      </c>
      <c r="N164" s="120">
        <v>1</v>
      </c>
      <c r="O164" s="120">
        <v>3</v>
      </c>
      <c r="P164" s="120" t="s">
        <v>32</v>
      </c>
      <c r="Q164" s="120" t="s">
        <v>32</v>
      </c>
      <c r="R164" s="120" t="s">
        <v>32</v>
      </c>
      <c r="S164" s="120" t="s">
        <v>32</v>
      </c>
      <c r="T164" s="120" t="s">
        <v>32</v>
      </c>
      <c r="U164" s="120" t="s">
        <v>32</v>
      </c>
      <c r="V164" s="46">
        <v>1</v>
      </c>
      <c r="W164" s="46" t="s">
        <v>32</v>
      </c>
    </row>
    <row r="165" spans="1:23" x14ac:dyDescent="0.2">
      <c r="A165" s="44" t="s">
        <v>189</v>
      </c>
      <c r="C165" s="46">
        <v>8</v>
      </c>
      <c r="D165" s="46">
        <v>8</v>
      </c>
      <c r="E165" s="122">
        <v>3</v>
      </c>
      <c r="F165" s="122">
        <v>5</v>
      </c>
      <c r="G165" s="122" t="s">
        <v>32</v>
      </c>
      <c r="H165" s="122">
        <v>8</v>
      </c>
      <c r="I165" s="122" t="s">
        <v>32</v>
      </c>
      <c r="J165" s="122" t="s">
        <v>32</v>
      </c>
      <c r="K165" s="44" t="s">
        <v>189</v>
      </c>
      <c r="M165" s="46">
        <v>12</v>
      </c>
      <c r="N165" s="120">
        <v>4</v>
      </c>
      <c r="O165" s="120">
        <v>8</v>
      </c>
      <c r="P165" s="120">
        <v>2</v>
      </c>
      <c r="Q165" s="120" t="s">
        <v>32</v>
      </c>
      <c r="R165" s="120">
        <v>2</v>
      </c>
      <c r="S165" s="120" t="s">
        <v>32</v>
      </c>
      <c r="T165" s="120" t="s">
        <v>32</v>
      </c>
      <c r="U165" s="120" t="s">
        <v>32</v>
      </c>
      <c r="V165" s="46">
        <v>5</v>
      </c>
      <c r="W165" s="46" t="s">
        <v>32</v>
      </c>
    </row>
    <row r="166" spans="1:23" x14ac:dyDescent="0.2">
      <c r="A166" s="44" t="s">
        <v>190</v>
      </c>
      <c r="C166" s="46">
        <v>2</v>
      </c>
      <c r="D166" s="46">
        <v>2</v>
      </c>
      <c r="E166" s="122" t="s">
        <v>32</v>
      </c>
      <c r="F166" s="122">
        <v>2</v>
      </c>
      <c r="G166" s="122" t="s">
        <v>32</v>
      </c>
      <c r="H166" s="122">
        <v>2</v>
      </c>
      <c r="I166" s="122" t="s">
        <v>32</v>
      </c>
      <c r="J166" s="122" t="s">
        <v>32</v>
      </c>
      <c r="K166" s="44" t="s">
        <v>190</v>
      </c>
      <c r="M166" s="46">
        <v>11</v>
      </c>
      <c r="N166" s="120">
        <v>6</v>
      </c>
      <c r="O166" s="120">
        <v>5</v>
      </c>
      <c r="P166" s="120" t="s">
        <v>32</v>
      </c>
      <c r="Q166" s="120" t="s">
        <v>32</v>
      </c>
      <c r="R166" s="120" t="s">
        <v>32</v>
      </c>
      <c r="S166" s="120">
        <v>1</v>
      </c>
      <c r="T166" s="120">
        <v>1</v>
      </c>
      <c r="U166" s="120" t="s">
        <v>32</v>
      </c>
      <c r="V166" s="46">
        <v>6</v>
      </c>
      <c r="W166" s="46" t="s">
        <v>32</v>
      </c>
    </row>
    <row r="167" spans="1:23" x14ac:dyDescent="0.2">
      <c r="A167" s="44" t="s">
        <v>191</v>
      </c>
      <c r="C167" s="46">
        <v>5</v>
      </c>
      <c r="D167" s="46">
        <v>5</v>
      </c>
      <c r="E167" s="122">
        <v>2</v>
      </c>
      <c r="F167" s="122">
        <v>3</v>
      </c>
      <c r="G167" s="122" t="s">
        <v>32</v>
      </c>
      <c r="H167" s="122">
        <v>5</v>
      </c>
      <c r="I167" s="122" t="s">
        <v>32</v>
      </c>
      <c r="J167" s="122" t="s">
        <v>32</v>
      </c>
      <c r="K167" s="44" t="s">
        <v>191</v>
      </c>
      <c r="M167" s="46">
        <v>9</v>
      </c>
      <c r="N167" s="120">
        <v>4</v>
      </c>
      <c r="O167" s="120">
        <v>5</v>
      </c>
      <c r="P167" s="120" t="s">
        <v>32</v>
      </c>
      <c r="Q167" s="120" t="s">
        <v>32</v>
      </c>
      <c r="R167" s="120" t="s">
        <v>32</v>
      </c>
      <c r="S167" s="120" t="s">
        <v>32</v>
      </c>
      <c r="T167" s="120" t="s">
        <v>32</v>
      </c>
      <c r="U167" s="120" t="s">
        <v>32</v>
      </c>
      <c r="V167" s="46">
        <v>3</v>
      </c>
      <c r="W167" s="46" t="s">
        <v>32</v>
      </c>
    </row>
    <row r="168" spans="1:23" x14ac:dyDescent="0.2">
      <c r="A168" s="44" t="s">
        <v>192</v>
      </c>
      <c r="C168" s="46">
        <v>7</v>
      </c>
      <c r="D168" s="46">
        <v>7</v>
      </c>
      <c r="E168" s="122">
        <v>2</v>
      </c>
      <c r="F168" s="122">
        <v>5</v>
      </c>
      <c r="G168" s="122" t="s">
        <v>32</v>
      </c>
      <c r="H168" s="122">
        <v>7</v>
      </c>
      <c r="I168" s="122" t="s">
        <v>32</v>
      </c>
      <c r="J168" s="122" t="s">
        <v>32</v>
      </c>
      <c r="K168" s="44" t="s">
        <v>192</v>
      </c>
      <c r="M168" s="46">
        <v>16</v>
      </c>
      <c r="N168" s="120">
        <v>10</v>
      </c>
      <c r="O168" s="120">
        <v>6</v>
      </c>
      <c r="P168" s="120" t="s">
        <v>32</v>
      </c>
      <c r="Q168" s="120" t="s">
        <v>32</v>
      </c>
      <c r="R168" s="120" t="s">
        <v>32</v>
      </c>
      <c r="S168" s="120">
        <v>2</v>
      </c>
      <c r="T168" s="120">
        <v>2</v>
      </c>
      <c r="U168" s="120" t="s">
        <v>32</v>
      </c>
      <c r="V168" s="46">
        <v>11</v>
      </c>
      <c r="W168" s="46">
        <v>1</v>
      </c>
    </row>
    <row r="169" spans="1:23" x14ac:dyDescent="0.2">
      <c r="A169" s="44" t="s">
        <v>193</v>
      </c>
      <c r="C169" s="46">
        <v>6</v>
      </c>
      <c r="D169" s="46">
        <v>6</v>
      </c>
      <c r="E169" s="122">
        <v>3</v>
      </c>
      <c r="F169" s="122">
        <v>3</v>
      </c>
      <c r="G169" s="122" t="s">
        <v>32</v>
      </c>
      <c r="H169" s="122">
        <v>6</v>
      </c>
      <c r="I169" s="122" t="s">
        <v>32</v>
      </c>
      <c r="J169" s="122" t="s">
        <v>32</v>
      </c>
      <c r="K169" s="44" t="s">
        <v>193</v>
      </c>
      <c r="M169" s="46">
        <v>15</v>
      </c>
      <c r="N169" s="120">
        <v>8</v>
      </c>
      <c r="O169" s="120">
        <v>7</v>
      </c>
      <c r="P169" s="120" t="s">
        <v>32</v>
      </c>
      <c r="Q169" s="120" t="s">
        <v>32</v>
      </c>
      <c r="R169" s="120" t="s">
        <v>32</v>
      </c>
      <c r="S169" s="120" t="s">
        <v>32</v>
      </c>
      <c r="T169" s="120" t="s">
        <v>32</v>
      </c>
      <c r="U169" s="120" t="s">
        <v>32</v>
      </c>
      <c r="V169" s="46">
        <v>11</v>
      </c>
      <c r="W169" s="46" t="s">
        <v>32</v>
      </c>
    </row>
    <row r="170" spans="1:23" x14ac:dyDescent="0.2">
      <c r="A170" s="44" t="s">
        <v>194</v>
      </c>
      <c r="C170" s="46" t="s">
        <v>32</v>
      </c>
      <c r="D170" s="46" t="s">
        <v>32</v>
      </c>
      <c r="E170" s="46" t="s">
        <v>32</v>
      </c>
      <c r="F170" s="46" t="s">
        <v>32</v>
      </c>
      <c r="G170" s="46" t="s">
        <v>32</v>
      </c>
      <c r="H170" s="46" t="s">
        <v>32</v>
      </c>
      <c r="I170" s="46" t="s">
        <v>32</v>
      </c>
      <c r="J170" s="46" t="s">
        <v>32</v>
      </c>
      <c r="K170" s="44" t="s">
        <v>194</v>
      </c>
      <c r="M170" s="46">
        <v>5</v>
      </c>
      <c r="N170" s="120">
        <v>4</v>
      </c>
      <c r="O170" s="120">
        <v>1</v>
      </c>
      <c r="P170" s="120" t="s">
        <v>32</v>
      </c>
      <c r="Q170" s="120" t="s">
        <v>32</v>
      </c>
      <c r="R170" s="120" t="s">
        <v>32</v>
      </c>
      <c r="S170" s="120" t="s">
        <v>32</v>
      </c>
      <c r="T170" s="120" t="s">
        <v>32</v>
      </c>
      <c r="U170" s="120" t="s">
        <v>32</v>
      </c>
      <c r="V170" s="46">
        <v>2</v>
      </c>
      <c r="W170" s="46" t="s">
        <v>32</v>
      </c>
    </row>
    <row r="171" spans="1:23" x14ac:dyDescent="0.2">
      <c r="A171" s="44" t="s">
        <v>195</v>
      </c>
      <c r="C171" s="46">
        <v>12</v>
      </c>
      <c r="D171" s="46">
        <v>12</v>
      </c>
      <c r="E171" s="122">
        <v>8</v>
      </c>
      <c r="F171" s="122">
        <v>4</v>
      </c>
      <c r="G171" s="122" t="s">
        <v>32</v>
      </c>
      <c r="H171" s="122">
        <v>12</v>
      </c>
      <c r="I171" s="122" t="s">
        <v>32</v>
      </c>
      <c r="J171" s="122" t="s">
        <v>32</v>
      </c>
      <c r="K171" s="44" t="s">
        <v>195</v>
      </c>
      <c r="M171" s="46">
        <v>14</v>
      </c>
      <c r="N171" s="120">
        <v>7</v>
      </c>
      <c r="O171" s="120">
        <v>7</v>
      </c>
      <c r="P171" s="120" t="s">
        <v>32</v>
      </c>
      <c r="Q171" s="120" t="s">
        <v>32</v>
      </c>
      <c r="R171" s="120" t="s">
        <v>32</v>
      </c>
      <c r="S171" s="120" t="s">
        <v>32</v>
      </c>
      <c r="T171" s="120" t="s">
        <v>32</v>
      </c>
      <c r="U171" s="120" t="s">
        <v>32</v>
      </c>
      <c r="V171" s="46">
        <v>14</v>
      </c>
      <c r="W171" s="46" t="s">
        <v>32</v>
      </c>
    </row>
    <row r="172" spans="1:23" x14ac:dyDescent="0.2">
      <c r="A172" s="44" t="s">
        <v>196</v>
      </c>
      <c r="C172" s="46">
        <v>23</v>
      </c>
      <c r="D172" s="46">
        <v>23</v>
      </c>
      <c r="E172" s="122">
        <v>11</v>
      </c>
      <c r="F172" s="122">
        <v>12</v>
      </c>
      <c r="G172" s="122" t="s">
        <v>32</v>
      </c>
      <c r="H172" s="122">
        <v>23</v>
      </c>
      <c r="I172" s="122" t="s">
        <v>32</v>
      </c>
      <c r="J172" s="122" t="s">
        <v>32</v>
      </c>
      <c r="K172" s="44" t="s">
        <v>196</v>
      </c>
      <c r="M172" s="46">
        <v>23</v>
      </c>
      <c r="N172" s="120">
        <v>9</v>
      </c>
      <c r="O172" s="120">
        <v>14</v>
      </c>
      <c r="P172" s="120" t="s">
        <v>32</v>
      </c>
      <c r="Q172" s="120" t="s">
        <v>32</v>
      </c>
      <c r="R172" s="120" t="s">
        <v>32</v>
      </c>
      <c r="S172" s="120" t="s">
        <v>32</v>
      </c>
      <c r="T172" s="120" t="s">
        <v>32</v>
      </c>
      <c r="U172" s="120" t="s">
        <v>32</v>
      </c>
      <c r="V172" s="46">
        <v>26</v>
      </c>
      <c r="W172" s="46">
        <v>2</v>
      </c>
    </row>
    <row r="173" spans="1:23" x14ac:dyDescent="0.2">
      <c r="A173" s="44" t="s">
        <v>197</v>
      </c>
      <c r="C173" s="46">
        <v>18</v>
      </c>
      <c r="D173" s="46">
        <v>18</v>
      </c>
      <c r="E173" s="122">
        <v>10</v>
      </c>
      <c r="F173" s="122">
        <v>8</v>
      </c>
      <c r="G173" s="122" t="s">
        <v>32</v>
      </c>
      <c r="H173" s="122">
        <v>18</v>
      </c>
      <c r="I173" s="122" t="s">
        <v>32</v>
      </c>
      <c r="J173" s="122" t="s">
        <v>32</v>
      </c>
      <c r="K173" s="44" t="s">
        <v>197</v>
      </c>
      <c r="M173" s="46">
        <v>10</v>
      </c>
      <c r="N173" s="120">
        <v>6</v>
      </c>
      <c r="O173" s="120">
        <v>4</v>
      </c>
      <c r="P173" s="120" t="s">
        <v>32</v>
      </c>
      <c r="Q173" s="120" t="s">
        <v>32</v>
      </c>
      <c r="R173" s="120" t="s">
        <v>32</v>
      </c>
      <c r="S173" s="120" t="s">
        <v>32</v>
      </c>
      <c r="T173" s="120" t="s">
        <v>32</v>
      </c>
      <c r="U173" s="120" t="s">
        <v>32</v>
      </c>
      <c r="V173" s="46">
        <v>12</v>
      </c>
      <c r="W173" s="46" t="s">
        <v>32</v>
      </c>
    </row>
    <row r="174" spans="1:23" s="13" customFormat="1" ht="13.5" x14ac:dyDescent="0.25"/>
    <row r="175" spans="1:23" x14ac:dyDescent="0.2">
      <c r="A175" s="82"/>
    </row>
    <row r="176" spans="1:23" ht="12.75" customHeight="1" x14ac:dyDescent="0.2">
      <c r="A176" s="82"/>
      <c r="K176" s="82"/>
    </row>
    <row r="177" spans="1:23" x14ac:dyDescent="0.2">
      <c r="A177" s="44" t="s">
        <v>198</v>
      </c>
      <c r="K177" s="44" t="s">
        <v>198</v>
      </c>
    </row>
    <row r="180" spans="1:23" x14ac:dyDescent="0.2">
      <c r="A180" s="182" t="s">
        <v>89</v>
      </c>
      <c r="B180" s="182"/>
      <c r="C180" s="182"/>
      <c r="D180" s="182"/>
      <c r="E180" s="182"/>
      <c r="F180" s="182"/>
      <c r="G180" s="182"/>
      <c r="H180" s="182"/>
      <c r="I180" s="182"/>
      <c r="J180" s="182"/>
      <c r="K180" s="182" t="s">
        <v>89</v>
      </c>
      <c r="L180" s="182"/>
      <c r="M180" s="182"/>
      <c r="N180" s="182"/>
      <c r="O180" s="182"/>
      <c r="P180" s="182"/>
      <c r="Q180" s="182"/>
      <c r="R180" s="182"/>
      <c r="S180" s="182"/>
      <c r="T180" s="182"/>
      <c r="U180" s="182"/>
      <c r="V180" s="182"/>
      <c r="W180" s="182"/>
    </row>
    <row r="181" spans="1:23" x14ac:dyDescent="0.2">
      <c r="A181" s="182" t="s">
        <v>95</v>
      </c>
      <c r="B181" s="182"/>
      <c r="C181" s="182"/>
      <c r="D181" s="182"/>
      <c r="E181" s="182"/>
      <c r="F181" s="182"/>
      <c r="G181" s="182"/>
      <c r="H181" s="182"/>
      <c r="I181" s="182"/>
      <c r="J181" s="182"/>
      <c r="K181" s="182" t="s">
        <v>95</v>
      </c>
      <c r="L181" s="182"/>
      <c r="M181" s="182"/>
      <c r="N181" s="182"/>
      <c r="O181" s="182"/>
      <c r="P181" s="182"/>
      <c r="Q181" s="182"/>
      <c r="R181" s="182"/>
      <c r="S181" s="182"/>
      <c r="T181" s="182"/>
      <c r="U181" s="182"/>
      <c r="V181" s="182"/>
      <c r="W181" s="182"/>
    </row>
    <row r="183" spans="1:23" s="86" customFormat="1" ht="12.75" customHeight="1" x14ac:dyDescent="0.2">
      <c r="A183" s="83"/>
      <c r="B183" s="84"/>
      <c r="C183" s="85"/>
      <c r="D183" s="183" t="s">
        <v>96</v>
      </c>
      <c r="E183" s="184"/>
      <c r="F183" s="185"/>
      <c r="G183" s="85"/>
      <c r="H183" s="183" t="s">
        <v>97</v>
      </c>
      <c r="I183" s="184"/>
      <c r="J183" s="185"/>
      <c r="K183" s="83"/>
      <c r="L183" s="84"/>
      <c r="M183" s="183" t="s">
        <v>98</v>
      </c>
      <c r="N183" s="184"/>
      <c r="O183" s="185"/>
      <c r="P183" s="183" t="s">
        <v>99</v>
      </c>
      <c r="Q183" s="184"/>
      <c r="R183" s="184"/>
      <c r="S183" s="184"/>
      <c r="T183" s="184"/>
      <c r="U183" s="185"/>
      <c r="V183" s="186" t="s">
        <v>100</v>
      </c>
      <c r="W183" s="186" t="s">
        <v>101</v>
      </c>
    </row>
    <row r="184" spans="1:23" s="86" customFormat="1" x14ac:dyDescent="0.2">
      <c r="A184" s="87"/>
      <c r="B184" s="88"/>
      <c r="C184" s="89" t="s">
        <v>102</v>
      </c>
      <c r="D184" s="175" t="s">
        <v>103</v>
      </c>
      <c r="E184" s="188"/>
      <c r="F184" s="176"/>
      <c r="G184" s="89" t="s">
        <v>104</v>
      </c>
      <c r="H184" s="175" t="s">
        <v>105</v>
      </c>
      <c r="I184" s="188"/>
      <c r="J184" s="176"/>
      <c r="K184" s="87"/>
      <c r="L184" s="88"/>
      <c r="M184" s="175" t="s">
        <v>106</v>
      </c>
      <c r="N184" s="188"/>
      <c r="O184" s="176"/>
      <c r="P184" s="175" t="s">
        <v>107</v>
      </c>
      <c r="Q184" s="188"/>
      <c r="R184" s="188"/>
      <c r="S184" s="188"/>
      <c r="T184" s="188"/>
      <c r="U184" s="176"/>
      <c r="V184" s="187"/>
      <c r="W184" s="187"/>
    </row>
    <row r="185" spans="1:23" s="86" customFormat="1" ht="12.75" customHeight="1" x14ac:dyDescent="0.2">
      <c r="A185" s="197" t="s">
        <v>108</v>
      </c>
      <c r="B185" s="198"/>
      <c r="C185" s="89" t="s">
        <v>109</v>
      </c>
      <c r="D185" s="85"/>
      <c r="E185" s="183" t="s">
        <v>110</v>
      </c>
      <c r="F185" s="185"/>
      <c r="G185" s="89" t="s">
        <v>109</v>
      </c>
      <c r="H185" s="90" t="s">
        <v>111</v>
      </c>
      <c r="I185" s="183" t="s">
        <v>112</v>
      </c>
      <c r="J185" s="185"/>
      <c r="K185" s="197" t="s">
        <v>108</v>
      </c>
      <c r="L185" s="198"/>
      <c r="M185" s="85"/>
      <c r="N185" s="183" t="s">
        <v>113</v>
      </c>
      <c r="O185" s="185"/>
      <c r="P185" s="191" t="s">
        <v>114</v>
      </c>
      <c r="Q185" s="192"/>
      <c r="R185" s="193"/>
      <c r="S185" s="183" t="s">
        <v>115</v>
      </c>
      <c r="T185" s="184"/>
      <c r="U185" s="185"/>
      <c r="V185" s="187"/>
      <c r="W185" s="187"/>
    </row>
    <row r="186" spans="1:23" s="86" customFormat="1" x14ac:dyDescent="0.2">
      <c r="A186" s="199"/>
      <c r="B186" s="200"/>
      <c r="C186" s="91"/>
      <c r="D186" s="89" t="s">
        <v>116</v>
      </c>
      <c r="E186" s="175" t="s">
        <v>117</v>
      </c>
      <c r="F186" s="176"/>
      <c r="G186" s="91"/>
      <c r="H186" s="89" t="s">
        <v>118</v>
      </c>
      <c r="I186" s="175" t="s">
        <v>119</v>
      </c>
      <c r="J186" s="176"/>
      <c r="K186" s="199"/>
      <c r="L186" s="200"/>
      <c r="M186" s="89" t="s">
        <v>116</v>
      </c>
      <c r="N186" s="175" t="s">
        <v>120</v>
      </c>
      <c r="O186" s="176"/>
      <c r="P186" s="194"/>
      <c r="Q186" s="195"/>
      <c r="R186" s="196"/>
      <c r="S186" s="177" t="s">
        <v>121</v>
      </c>
      <c r="T186" s="178"/>
      <c r="U186" s="179"/>
      <c r="V186" s="187"/>
      <c r="W186" s="187"/>
    </row>
    <row r="187" spans="1:23" s="86" customFormat="1" x14ac:dyDescent="0.2">
      <c r="A187" s="199" t="s">
        <v>122</v>
      </c>
      <c r="B187" s="200"/>
      <c r="C187" s="180" t="s">
        <v>123</v>
      </c>
      <c r="D187" s="91"/>
      <c r="E187" s="170" t="s">
        <v>124</v>
      </c>
      <c r="F187" s="170" t="s">
        <v>125</v>
      </c>
      <c r="G187" s="180" t="s">
        <v>126</v>
      </c>
      <c r="H187" s="91"/>
      <c r="I187" s="90" t="s">
        <v>127</v>
      </c>
      <c r="J187" s="92" t="s">
        <v>128</v>
      </c>
      <c r="K187" s="199" t="s">
        <v>122</v>
      </c>
      <c r="L187" s="200"/>
      <c r="M187" s="93"/>
      <c r="N187" s="170" t="s">
        <v>124</v>
      </c>
      <c r="O187" s="170" t="s">
        <v>125</v>
      </c>
      <c r="P187" s="94"/>
      <c r="Q187" s="95"/>
      <c r="R187" s="96"/>
      <c r="S187" s="94"/>
      <c r="T187" s="95"/>
      <c r="U187" s="93"/>
      <c r="V187" s="173" t="s">
        <v>129</v>
      </c>
      <c r="W187" s="173" t="s">
        <v>130</v>
      </c>
    </row>
    <row r="188" spans="1:23" s="86" customFormat="1" x14ac:dyDescent="0.2">
      <c r="A188" s="87"/>
      <c r="B188" s="88"/>
      <c r="C188" s="180"/>
      <c r="D188" s="97" t="s">
        <v>131</v>
      </c>
      <c r="E188" s="171"/>
      <c r="F188" s="171"/>
      <c r="G188" s="180"/>
      <c r="H188" s="97" t="s">
        <v>132</v>
      </c>
      <c r="I188" s="89" t="s">
        <v>133</v>
      </c>
      <c r="J188" s="89" t="s">
        <v>134</v>
      </c>
      <c r="K188" s="87"/>
      <c r="L188" s="88"/>
      <c r="M188" s="97" t="s">
        <v>131</v>
      </c>
      <c r="N188" s="171"/>
      <c r="O188" s="171"/>
      <c r="P188" s="89" t="s">
        <v>116</v>
      </c>
      <c r="Q188" s="98" t="s">
        <v>135</v>
      </c>
      <c r="R188" s="99" t="s">
        <v>136</v>
      </c>
      <c r="S188" s="89" t="s">
        <v>116</v>
      </c>
      <c r="T188" s="98" t="s">
        <v>135</v>
      </c>
      <c r="U188" s="89" t="s">
        <v>136</v>
      </c>
      <c r="V188" s="173"/>
      <c r="W188" s="173"/>
    </row>
    <row r="189" spans="1:23" s="86" customFormat="1" x14ac:dyDescent="0.2">
      <c r="A189" s="100"/>
      <c r="B189" s="101"/>
      <c r="C189" s="181"/>
      <c r="D189" s="102"/>
      <c r="E189" s="172"/>
      <c r="F189" s="172"/>
      <c r="G189" s="181"/>
      <c r="H189" s="103" t="s">
        <v>137</v>
      </c>
      <c r="I189" s="103" t="s">
        <v>138</v>
      </c>
      <c r="J189" s="103" t="s">
        <v>138</v>
      </c>
      <c r="K189" s="100"/>
      <c r="L189" s="101"/>
      <c r="M189" s="104"/>
      <c r="N189" s="172"/>
      <c r="O189" s="172"/>
      <c r="P189" s="103" t="s">
        <v>131</v>
      </c>
      <c r="Q189" s="105" t="s">
        <v>139</v>
      </c>
      <c r="R189" s="106" t="s">
        <v>140</v>
      </c>
      <c r="S189" s="103" t="s">
        <v>131</v>
      </c>
      <c r="T189" s="105" t="s">
        <v>139</v>
      </c>
      <c r="U189" s="103" t="s">
        <v>140</v>
      </c>
      <c r="V189" s="174"/>
      <c r="W189" s="174"/>
    </row>
    <row r="191" spans="1:23" x14ac:dyDescent="0.2">
      <c r="A191" s="82" t="s">
        <v>141</v>
      </c>
      <c r="C191" s="46">
        <v>100</v>
      </c>
      <c r="D191" s="46">
        <v>100</v>
      </c>
      <c r="E191" s="46">
        <v>51</v>
      </c>
      <c r="F191" s="46">
        <v>49</v>
      </c>
      <c r="G191" s="46" t="s">
        <v>32</v>
      </c>
      <c r="H191" s="46">
        <v>100</v>
      </c>
      <c r="I191" s="46" t="s">
        <v>32</v>
      </c>
      <c r="J191" s="46" t="s">
        <v>32</v>
      </c>
      <c r="K191" s="82" t="s">
        <v>141</v>
      </c>
      <c r="M191" s="46">
        <v>161</v>
      </c>
      <c r="N191" s="46">
        <v>78</v>
      </c>
      <c r="O191" s="46">
        <v>83</v>
      </c>
      <c r="P191" s="46" t="s">
        <v>32</v>
      </c>
      <c r="Q191" s="46" t="s">
        <v>32</v>
      </c>
      <c r="R191" s="46" t="s">
        <v>32</v>
      </c>
      <c r="S191" s="46" t="s">
        <v>32</v>
      </c>
      <c r="T191" s="46" t="s">
        <v>32</v>
      </c>
      <c r="U191" s="46" t="s">
        <v>32</v>
      </c>
      <c r="V191" s="46">
        <v>89</v>
      </c>
      <c r="W191" s="46">
        <v>18</v>
      </c>
    </row>
    <row r="192" spans="1:23" x14ac:dyDescent="0.2">
      <c r="C192" s="46"/>
      <c r="D192" s="46"/>
      <c r="E192" s="46"/>
      <c r="F192" s="46"/>
      <c r="G192" s="46"/>
      <c r="H192" s="46"/>
      <c r="I192" s="46"/>
      <c r="J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</row>
    <row r="193" spans="1:23" x14ac:dyDescent="0.2">
      <c r="A193" s="107" t="s">
        <v>199</v>
      </c>
      <c r="B193" s="71"/>
      <c r="C193" s="46">
        <v>12</v>
      </c>
      <c r="D193" s="46">
        <v>12</v>
      </c>
      <c r="E193" s="122">
        <v>5</v>
      </c>
      <c r="F193" s="122">
        <v>7</v>
      </c>
      <c r="G193" s="122" t="s">
        <v>32</v>
      </c>
      <c r="H193" s="122">
        <v>12</v>
      </c>
      <c r="I193" s="122" t="s">
        <v>32</v>
      </c>
      <c r="J193" s="122" t="s">
        <v>32</v>
      </c>
      <c r="K193" s="107" t="s">
        <v>199</v>
      </c>
      <c r="L193" s="71"/>
      <c r="M193" s="46">
        <v>14</v>
      </c>
      <c r="N193" s="120">
        <v>7</v>
      </c>
      <c r="O193" s="120">
        <v>7</v>
      </c>
      <c r="P193" s="120" t="s">
        <v>32</v>
      </c>
      <c r="Q193" s="120" t="s">
        <v>32</v>
      </c>
      <c r="R193" s="120" t="s">
        <v>32</v>
      </c>
      <c r="S193" s="120" t="s">
        <v>32</v>
      </c>
      <c r="T193" s="120" t="s">
        <v>32</v>
      </c>
      <c r="U193" s="120" t="s">
        <v>32</v>
      </c>
      <c r="V193" s="46">
        <v>11</v>
      </c>
      <c r="W193" s="46" t="s">
        <v>32</v>
      </c>
    </row>
    <row r="194" spans="1:23" x14ac:dyDescent="0.2">
      <c r="A194" s="107" t="s">
        <v>200</v>
      </c>
      <c r="B194" s="71"/>
      <c r="C194" s="46">
        <v>5</v>
      </c>
      <c r="D194" s="46">
        <v>5</v>
      </c>
      <c r="E194" s="122">
        <v>3</v>
      </c>
      <c r="F194" s="122">
        <v>2</v>
      </c>
      <c r="G194" s="122" t="s">
        <v>32</v>
      </c>
      <c r="H194" s="122">
        <v>5</v>
      </c>
      <c r="I194" s="122" t="s">
        <v>32</v>
      </c>
      <c r="J194" s="122" t="s">
        <v>32</v>
      </c>
      <c r="K194" s="107" t="s">
        <v>200</v>
      </c>
      <c r="L194" s="71"/>
      <c r="M194" s="46">
        <v>16</v>
      </c>
      <c r="N194" s="120">
        <v>7</v>
      </c>
      <c r="O194" s="120">
        <v>9</v>
      </c>
      <c r="P194" s="120" t="s">
        <v>32</v>
      </c>
      <c r="Q194" s="120" t="s">
        <v>32</v>
      </c>
      <c r="R194" s="120" t="s">
        <v>32</v>
      </c>
      <c r="S194" s="120" t="s">
        <v>32</v>
      </c>
      <c r="T194" s="120" t="s">
        <v>32</v>
      </c>
      <c r="U194" s="120" t="s">
        <v>32</v>
      </c>
      <c r="V194" s="46">
        <v>5</v>
      </c>
      <c r="W194" s="46">
        <v>2</v>
      </c>
    </row>
    <row r="195" spans="1:23" x14ac:dyDescent="0.2">
      <c r="A195" s="107" t="s">
        <v>201</v>
      </c>
      <c r="B195" s="71"/>
      <c r="C195" s="46">
        <v>4</v>
      </c>
      <c r="D195" s="46">
        <v>4</v>
      </c>
      <c r="E195" s="122">
        <v>2</v>
      </c>
      <c r="F195" s="122">
        <v>2</v>
      </c>
      <c r="G195" s="122" t="s">
        <v>32</v>
      </c>
      <c r="H195" s="122">
        <v>4</v>
      </c>
      <c r="I195" s="122" t="s">
        <v>32</v>
      </c>
      <c r="J195" s="122" t="s">
        <v>32</v>
      </c>
      <c r="K195" s="107" t="s">
        <v>201</v>
      </c>
      <c r="L195" s="71"/>
      <c r="M195" s="46">
        <v>16</v>
      </c>
      <c r="N195" s="120">
        <v>8</v>
      </c>
      <c r="O195" s="120">
        <v>8</v>
      </c>
      <c r="P195" s="120" t="s">
        <v>32</v>
      </c>
      <c r="Q195" s="120" t="s">
        <v>32</v>
      </c>
      <c r="R195" s="120" t="s">
        <v>32</v>
      </c>
      <c r="S195" s="120" t="s">
        <v>32</v>
      </c>
      <c r="T195" s="120" t="s">
        <v>32</v>
      </c>
      <c r="U195" s="120" t="s">
        <v>32</v>
      </c>
      <c r="V195" s="46">
        <v>17</v>
      </c>
      <c r="W195" s="46" t="s">
        <v>32</v>
      </c>
    </row>
    <row r="196" spans="1:23" x14ac:dyDescent="0.2">
      <c r="A196" s="107" t="s">
        <v>202</v>
      </c>
      <c r="B196" s="71"/>
      <c r="C196" s="46">
        <v>64</v>
      </c>
      <c r="D196" s="46">
        <v>64</v>
      </c>
      <c r="E196" s="122">
        <v>33</v>
      </c>
      <c r="F196" s="122">
        <v>31</v>
      </c>
      <c r="G196" s="122" t="s">
        <v>32</v>
      </c>
      <c r="H196" s="122">
        <v>64</v>
      </c>
      <c r="I196" s="122" t="s">
        <v>32</v>
      </c>
      <c r="J196" s="122" t="s">
        <v>32</v>
      </c>
      <c r="K196" s="107" t="s">
        <v>202</v>
      </c>
      <c r="L196" s="71"/>
      <c r="M196" s="46">
        <v>88</v>
      </c>
      <c r="N196" s="120">
        <v>43</v>
      </c>
      <c r="O196" s="120">
        <v>45</v>
      </c>
      <c r="P196" s="120" t="s">
        <v>32</v>
      </c>
      <c r="Q196" s="120" t="s">
        <v>32</v>
      </c>
      <c r="R196" s="120" t="s">
        <v>32</v>
      </c>
      <c r="S196" s="120" t="s">
        <v>32</v>
      </c>
      <c r="T196" s="120" t="s">
        <v>32</v>
      </c>
      <c r="U196" s="120" t="s">
        <v>32</v>
      </c>
      <c r="V196" s="46">
        <v>46</v>
      </c>
      <c r="W196" s="46">
        <v>14</v>
      </c>
    </row>
    <row r="197" spans="1:23" x14ac:dyDescent="0.2">
      <c r="A197" s="107" t="s">
        <v>203</v>
      </c>
      <c r="B197" s="71"/>
      <c r="C197" s="46">
        <v>8</v>
      </c>
      <c r="D197" s="46">
        <v>8</v>
      </c>
      <c r="E197" s="122">
        <v>4</v>
      </c>
      <c r="F197" s="122">
        <v>4</v>
      </c>
      <c r="G197" s="122" t="s">
        <v>32</v>
      </c>
      <c r="H197" s="122">
        <v>8</v>
      </c>
      <c r="I197" s="122" t="s">
        <v>32</v>
      </c>
      <c r="J197" s="122" t="s">
        <v>32</v>
      </c>
      <c r="K197" s="107" t="s">
        <v>203</v>
      </c>
      <c r="L197" s="71"/>
      <c r="M197" s="46">
        <v>10</v>
      </c>
      <c r="N197" s="120">
        <v>3</v>
      </c>
      <c r="O197" s="120">
        <v>7</v>
      </c>
      <c r="P197" s="120" t="s">
        <v>32</v>
      </c>
      <c r="Q197" s="120" t="s">
        <v>32</v>
      </c>
      <c r="R197" s="120" t="s">
        <v>32</v>
      </c>
      <c r="S197" s="120" t="s">
        <v>32</v>
      </c>
      <c r="T197" s="120" t="s">
        <v>32</v>
      </c>
      <c r="U197" s="120" t="s">
        <v>32</v>
      </c>
      <c r="V197" s="46" t="s">
        <v>32</v>
      </c>
      <c r="W197" s="46">
        <v>1</v>
      </c>
    </row>
    <row r="198" spans="1:23" x14ac:dyDescent="0.2">
      <c r="A198" s="107" t="s">
        <v>204</v>
      </c>
      <c r="B198" s="71"/>
      <c r="C198" s="46">
        <v>3</v>
      </c>
      <c r="D198" s="46">
        <v>3</v>
      </c>
      <c r="E198" s="122">
        <v>2</v>
      </c>
      <c r="F198" s="122">
        <v>1</v>
      </c>
      <c r="G198" s="122" t="s">
        <v>32</v>
      </c>
      <c r="H198" s="122">
        <v>3</v>
      </c>
      <c r="I198" s="122" t="s">
        <v>32</v>
      </c>
      <c r="J198" s="122" t="s">
        <v>32</v>
      </c>
      <c r="K198" s="107" t="s">
        <v>204</v>
      </c>
      <c r="L198" s="71"/>
      <c r="M198" s="46">
        <v>13</v>
      </c>
      <c r="N198" s="120">
        <v>7</v>
      </c>
      <c r="O198" s="120">
        <v>6</v>
      </c>
      <c r="P198" s="120" t="s">
        <v>32</v>
      </c>
      <c r="Q198" s="120" t="s">
        <v>32</v>
      </c>
      <c r="R198" s="120" t="s">
        <v>32</v>
      </c>
      <c r="S198" s="120" t="s">
        <v>32</v>
      </c>
      <c r="T198" s="120" t="s">
        <v>32</v>
      </c>
      <c r="U198" s="120" t="s">
        <v>32</v>
      </c>
      <c r="V198" s="46">
        <v>2</v>
      </c>
      <c r="W198" s="46" t="s">
        <v>32</v>
      </c>
    </row>
    <row r="199" spans="1:23" x14ac:dyDescent="0.2">
      <c r="A199" s="107" t="s">
        <v>205</v>
      </c>
      <c r="B199" s="71"/>
      <c r="C199" s="46" t="s">
        <v>32</v>
      </c>
      <c r="D199" s="46" t="s">
        <v>32</v>
      </c>
      <c r="E199" s="46" t="s">
        <v>32</v>
      </c>
      <c r="F199" s="46" t="s">
        <v>32</v>
      </c>
      <c r="G199" s="46" t="s">
        <v>32</v>
      </c>
      <c r="H199" s="46" t="s">
        <v>32</v>
      </c>
      <c r="I199" s="46" t="s">
        <v>32</v>
      </c>
      <c r="J199" s="46" t="s">
        <v>32</v>
      </c>
      <c r="K199" s="107" t="s">
        <v>205</v>
      </c>
      <c r="L199" s="71"/>
      <c r="M199" s="46" t="s">
        <v>32</v>
      </c>
      <c r="N199" s="46" t="s">
        <v>32</v>
      </c>
      <c r="O199" s="46" t="s">
        <v>32</v>
      </c>
      <c r="P199" s="46" t="s">
        <v>32</v>
      </c>
      <c r="Q199" s="46" t="s">
        <v>32</v>
      </c>
      <c r="R199" s="46" t="s">
        <v>32</v>
      </c>
      <c r="S199" s="46" t="s">
        <v>32</v>
      </c>
      <c r="T199" s="46" t="s">
        <v>32</v>
      </c>
      <c r="U199" s="46" t="s">
        <v>32</v>
      </c>
      <c r="V199" s="46" t="s">
        <v>32</v>
      </c>
      <c r="W199" s="46">
        <v>1</v>
      </c>
    </row>
    <row r="200" spans="1:23" x14ac:dyDescent="0.2">
      <c r="A200" s="107" t="s">
        <v>206</v>
      </c>
      <c r="B200" s="71"/>
      <c r="C200" s="46">
        <v>4</v>
      </c>
      <c r="D200" s="46">
        <v>4</v>
      </c>
      <c r="E200" s="122">
        <v>2</v>
      </c>
      <c r="F200" s="122">
        <v>2</v>
      </c>
      <c r="G200" s="122" t="s">
        <v>32</v>
      </c>
      <c r="H200" s="122">
        <v>4</v>
      </c>
      <c r="I200" s="122" t="s">
        <v>32</v>
      </c>
      <c r="J200" s="122" t="s">
        <v>32</v>
      </c>
      <c r="K200" s="107" t="s">
        <v>206</v>
      </c>
      <c r="L200" s="71"/>
      <c r="M200" s="46">
        <v>4</v>
      </c>
      <c r="N200" s="120">
        <v>3</v>
      </c>
      <c r="O200" s="120">
        <v>1</v>
      </c>
      <c r="P200" s="120" t="s">
        <v>32</v>
      </c>
      <c r="Q200" s="120" t="s">
        <v>32</v>
      </c>
      <c r="R200" s="120" t="s">
        <v>32</v>
      </c>
      <c r="S200" s="120" t="s">
        <v>32</v>
      </c>
      <c r="T200" s="120" t="s">
        <v>32</v>
      </c>
      <c r="U200" s="120" t="s">
        <v>32</v>
      </c>
      <c r="V200" s="46">
        <v>8</v>
      </c>
      <c r="W200" s="46" t="s">
        <v>32</v>
      </c>
    </row>
    <row r="201" spans="1:23" x14ac:dyDescent="0.2">
      <c r="A201" s="44" t="s">
        <v>207</v>
      </c>
      <c r="B201" s="71"/>
      <c r="C201" s="46" t="s">
        <v>32</v>
      </c>
      <c r="D201" s="46" t="s">
        <v>32</v>
      </c>
      <c r="E201" s="46" t="s">
        <v>32</v>
      </c>
      <c r="F201" s="46" t="s">
        <v>32</v>
      </c>
      <c r="G201" s="46" t="s">
        <v>32</v>
      </c>
      <c r="H201" s="46" t="s">
        <v>32</v>
      </c>
      <c r="I201" s="46" t="s">
        <v>32</v>
      </c>
      <c r="J201" s="46" t="s">
        <v>32</v>
      </c>
      <c r="K201" s="44" t="s">
        <v>207</v>
      </c>
      <c r="L201" s="71"/>
      <c r="M201" s="46" t="s">
        <v>32</v>
      </c>
      <c r="N201" s="46" t="s">
        <v>32</v>
      </c>
      <c r="O201" s="46" t="s">
        <v>32</v>
      </c>
      <c r="P201" s="46" t="s">
        <v>32</v>
      </c>
      <c r="Q201" s="46" t="s">
        <v>32</v>
      </c>
      <c r="R201" s="46" t="s">
        <v>32</v>
      </c>
      <c r="S201" s="46" t="s">
        <v>32</v>
      </c>
      <c r="T201" s="46" t="s">
        <v>32</v>
      </c>
      <c r="U201" s="46" t="s">
        <v>32</v>
      </c>
      <c r="V201" s="46" t="s">
        <v>32</v>
      </c>
      <c r="W201" s="46" t="s">
        <v>32</v>
      </c>
    </row>
    <row r="202" spans="1:23" x14ac:dyDescent="0.2">
      <c r="C202" s="46"/>
      <c r="D202" s="46"/>
      <c r="E202" s="46"/>
      <c r="F202" s="46"/>
      <c r="G202" s="46"/>
      <c r="H202" s="46"/>
      <c r="I202" s="46"/>
      <c r="J202" s="46"/>
    </row>
    <row r="203" spans="1:23" x14ac:dyDescent="0.2">
      <c r="A203" s="82"/>
    </row>
    <row r="204" spans="1:23" ht="12.75" customHeight="1" x14ac:dyDescent="0.2">
      <c r="A204" s="82"/>
      <c r="K204" s="82"/>
    </row>
    <row r="205" spans="1:23" x14ac:dyDescent="0.2">
      <c r="A205" s="44" t="s">
        <v>208</v>
      </c>
      <c r="K205" s="44" t="s">
        <v>208</v>
      </c>
    </row>
    <row r="208" spans="1:23" x14ac:dyDescent="0.2">
      <c r="A208" s="182" t="s">
        <v>89</v>
      </c>
      <c r="B208" s="182"/>
      <c r="C208" s="182"/>
      <c r="D208" s="182"/>
      <c r="E208" s="182"/>
      <c r="F208" s="182"/>
      <c r="G208" s="182"/>
      <c r="H208" s="182"/>
      <c r="I208" s="182"/>
      <c r="J208" s="182"/>
      <c r="K208" s="182" t="s">
        <v>89</v>
      </c>
      <c r="L208" s="182"/>
      <c r="M208" s="182"/>
      <c r="N208" s="182"/>
      <c r="O208" s="182"/>
      <c r="P208" s="182"/>
      <c r="Q208" s="182"/>
      <c r="R208" s="182"/>
      <c r="S208" s="182"/>
      <c r="T208" s="182"/>
      <c r="U208" s="182"/>
      <c r="V208" s="182"/>
      <c r="W208" s="182"/>
    </row>
    <row r="209" spans="1:23" x14ac:dyDescent="0.2">
      <c r="A209" s="182" t="s">
        <v>95</v>
      </c>
      <c r="B209" s="182"/>
      <c r="C209" s="182"/>
      <c r="D209" s="182"/>
      <c r="E209" s="182"/>
      <c r="F209" s="182"/>
      <c r="G209" s="182"/>
      <c r="H209" s="182"/>
      <c r="I209" s="182"/>
      <c r="J209" s="182"/>
      <c r="K209" s="182" t="s">
        <v>95</v>
      </c>
      <c r="L209" s="182"/>
      <c r="M209" s="182"/>
      <c r="N209" s="182"/>
      <c r="O209" s="182"/>
      <c r="P209" s="182"/>
      <c r="Q209" s="182"/>
      <c r="R209" s="182"/>
      <c r="S209" s="182"/>
      <c r="T209" s="182"/>
      <c r="U209" s="182"/>
      <c r="V209" s="182"/>
      <c r="W209" s="182"/>
    </row>
    <row r="211" spans="1:23" s="86" customFormat="1" ht="12.75" customHeight="1" x14ac:dyDescent="0.2">
      <c r="A211" s="83"/>
      <c r="B211" s="84"/>
      <c r="C211" s="85"/>
      <c r="D211" s="183" t="s">
        <v>96</v>
      </c>
      <c r="E211" s="184"/>
      <c r="F211" s="185"/>
      <c r="G211" s="85"/>
      <c r="H211" s="183" t="s">
        <v>97</v>
      </c>
      <c r="I211" s="184"/>
      <c r="J211" s="185"/>
      <c r="K211" s="83"/>
      <c r="L211" s="84"/>
      <c r="M211" s="183" t="s">
        <v>98</v>
      </c>
      <c r="N211" s="184"/>
      <c r="O211" s="185"/>
      <c r="P211" s="183" t="s">
        <v>99</v>
      </c>
      <c r="Q211" s="184"/>
      <c r="R211" s="184"/>
      <c r="S211" s="184"/>
      <c r="T211" s="184"/>
      <c r="U211" s="185"/>
      <c r="V211" s="186" t="s">
        <v>100</v>
      </c>
      <c r="W211" s="186" t="s">
        <v>101</v>
      </c>
    </row>
    <row r="212" spans="1:23" s="86" customFormat="1" x14ac:dyDescent="0.2">
      <c r="A212" s="87"/>
      <c r="B212" s="88"/>
      <c r="C212" s="89" t="s">
        <v>102</v>
      </c>
      <c r="D212" s="175" t="s">
        <v>103</v>
      </c>
      <c r="E212" s="188"/>
      <c r="F212" s="176"/>
      <c r="G212" s="89" t="s">
        <v>104</v>
      </c>
      <c r="H212" s="175" t="s">
        <v>105</v>
      </c>
      <c r="I212" s="188"/>
      <c r="J212" s="176"/>
      <c r="K212" s="87"/>
      <c r="L212" s="88"/>
      <c r="M212" s="175" t="s">
        <v>106</v>
      </c>
      <c r="N212" s="188"/>
      <c r="O212" s="176"/>
      <c r="P212" s="175" t="s">
        <v>107</v>
      </c>
      <c r="Q212" s="188"/>
      <c r="R212" s="188"/>
      <c r="S212" s="188"/>
      <c r="T212" s="188"/>
      <c r="U212" s="176"/>
      <c r="V212" s="187"/>
      <c r="W212" s="187"/>
    </row>
    <row r="213" spans="1:23" s="86" customFormat="1" x14ac:dyDescent="0.2">
      <c r="A213" s="197" t="s">
        <v>108</v>
      </c>
      <c r="B213" s="198"/>
      <c r="C213" s="89" t="s">
        <v>109</v>
      </c>
      <c r="D213" s="85"/>
      <c r="E213" s="183" t="s">
        <v>110</v>
      </c>
      <c r="F213" s="185"/>
      <c r="G213" s="89" t="s">
        <v>109</v>
      </c>
      <c r="H213" s="90" t="s">
        <v>111</v>
      </c>
      <c r="I213" s="183" t="s">
        <v>112</v>
      </c>
      <c r="J213" s="185"/>
      <c r="K213" s="197" t="s">
        <v>108</v>
      </c>
      <c r="L213" s="198"/>
      <c r="M213" s="85"/>
      <c r="N213" s="183" t="s">
        <v>113</v>
      </c>
      <c r="O213" s="185"/>
      <c r="P213" s="191" t="s">
        <v>114</v>
      </c>
      <c r="Q213" s="192"/>
      <c r="R213" s="193"/>
      <c r="S213" s="183" t="s">
        <v>115</v>
      </c>
      <c r="T213" s="184"/>
      <c r="U213" s="185"/>
      <c r="V213" s="187"/>
      <c r="W213" s="187"/>
    </row>
    <row r="214" spans="1:23" s="86" customFormat="1" x14ac:dyDescent="0.2">
      <c r="A214" s="199"/>
      <c r="B214" s="200"/>
      <c r="C214" s="91"/>
      <c r="D214" s="89" t="s">
        <v>116</v>
      </c>
      <c r="E214" s="175" t="s">
        <v>117</v>
      </c>
      <c r="F214" s="176"/>
      <c r="G214" s="91"/>
      <c r="H214" s="89" t="s">
        <v>118</v>
      </c>
      <c r="I214" s="175" t="s">
        <v>119</v>
      </c>
      <c r="J214" s="176"/>
      <c r="K214" s="199"/>
      <c r="L214" s="200"/>
      <c r="M214" s="89" t="s">
        <v>116</v>
      </c>
      <c r="N214" s="175" t="s">
        <v>120</v>
      </c>
      <c r="O214" s="176"/>
      <c r="P214" s="194"/>
      <c r="Q214" s="195"/>
      <c r="R214" s="196"/>
      <c r="S214" s="177" t="s">
        <v>121</v>
      </c>
      <c r="T214" s="178"/>
      <c r="U214" s="179"/>
      <c r="V214" s="187"/>
      <c r="W214" s="187"/>
    </row>
    <row r="215" spans="1:23" s="86" customFormat="1" x14ac:dyDescent="0.2">
      <c r="A215" s="199" t="s">
        <v>122</v>
      </c>
      <c r="B215" s="200"/>
      <c r="C215" s="180" t="s">
        <v>123</v>
      </c>
      <c r="D215" s="91"/>
      <c r="E215" s="170" t="s">
        <v>124</v>
      </c>
      <c r="F215" s="170" t="s">
        <v>125</v>
      </c>
      <c r="G215" s="180" t="s">
        <v>126</v>
      </c>
      <c r="H215" s="91"/>
      <c r="I215" s="90" t="s">
        <v>127</v>
      </c>
      <c r="J215" s="92" t="s">
        <v>128</v>
      </c>
      <c r="K215" s="199" t="s">
        <v>122</v>
      </c>
      <c r="L215" s="200"/>
      <c r="M215" s="93"/>
      <c r="N215" s="170" t="s">
        <v>124</v>
      </c>
      <c r="O215" s="170" t="s">
        <v>125</v>
      </c>
      <c r="P215" s="94"/>
      <c r="Q215" s="95"/>
      <c r="R215" s="96"/>
      <c r="S215" s="94"/>
      <c r="T215" s="95"/>
      <c r="U215" s="93"/>
      <c r="V215" s="173" t="s">
        <v>129</v>
      </c>
      <c r="W215" s="173" t="s">
        <v>130</v>
      </c>
    </row>
    <row r="216" spans="1:23" s="86" customFormat="1" x14ac:dyDescent="0.2">
      <c r="A216" s="87"/>
      <c r="B216" s="88"/>
      <c r="C216" s="180"/>
      <c r="D216" s="97" t="s">
        <v>131</v>
      </c>
      <c r="E216" s="171"/>
      <c r="F216" s="171"/>
      <c r="G216" s="180"/>
      <c r="H216" s="97" t="s">
        <v>132</v>
      </c>
      <c r="I216" s="89" t="s">
        <v>133</v>
      </c>
      <c r="J216" s="89" t="s">
        <v>134</v>
      </c>
      <c r="K216" s="87"/>
      <c r="L216" s="88"/>
      <c r="M216" s="97" t="s">
        <v>131</v>
      </c>
      <c r="N216" s="171"/>
      <c r="O216" s="171"/>
      <c r="P216" s="89" t="s">
        <v>116</v>
      </c>
      <c r="Q216" s="98" t="s">
        <v>135</v>
      </c>
      <c r="R216" s="99" t="s">
        <v>136</v>
      </c>
      <c r="S216" s="89" t="s">
        <v>116</v>
      </c>
      <c r="T216" s="98" t="s">
        <v>135</v>
      </c>
      <c r="U216" s="89" t="s">
        <v>136</v>
      </c>
      <c r="V216" s="173"/>
      <c r="W216" s="173"/>
    </row>
    <row r="217" spans="1:23" s="86" customFormat="1" x14ac:dyDescent="0.2">
      <c r="A217" s="100"/>
      <c r="B217" s="101"/>
      <c r="C217" s="181"/>
      <c r="D217" s="102"/>
      <c r="E217" s="172"/>
      <c r="F217" s="172"/>
      <c r="G217" s="181"/>
      <c r="H217" s="103" t="s">
        <v>137</v>
      </c>
      <c r="I217" s="103" t="s">
        <v>138</v>
      </c>
      <c r="J217" s="103" t="s">
        <v>138</v>
      </c>
      <c r="K217" s="100"/>
      <c r="L217" s="101"/>
      <c r="M217" s="104"/>
      <c r="N217" s="172"/>
      <c r="O217" s="172"/>
      <c r="P217" s="103" t="s">
        <v>131</v>
      </c>
      <c r="Q217" s="105" t="s">
        <v>139</v>
      </c>
      <c r="R217" s="106" t="s">
        <v>140</v>
      </c>
      <c r="S217" s="103" t="s">
        <v>131</v>
      </c>
      <c r="T217" s="105" t="s">
        <v>139</v>
      </c>
      <c r="U217" s="103" t="s">
        <v>140</v>
      </c>
      <c r="V217" s="174"/>
      <c r="W217" s="174"/>
    </row>
    <row r="219" spans="1:23" x14ac:dyDescent="0.2">
      <c r="A219" s="82" t="s">
        <v>141</v>
      </c>
      <c r="C219" s="65">
        <v>67</v>
      </c>
      <c r="D219" s="65">
        <v>67</v>
      </c>
      <c r="E219" s="65">
        <v>29</v>
      </c>
      <c r="F219" s="65">
        <v>38</v>
      </c>
      <c r="G219" s="65" t="s">
        <v>32</v>
      </c>
      <c r="H219" s="65">
        <v>67</v>
      </c>
      <c r="I219" s="65" t="s">
        <v>32</v>
      </c>
      <c r="J219" s="65" t="s">
        <v>32</v>
      </c>
      <c r="K219" s="82" t="s">
        <v>141</v>
      </c>
      <c r="M219" s="46">
        <v>57</v>
      </c>
      <c r="N219" s="46">
        <v>32</v>
      </c>
      <c r="O219" s="46">
        <v>25</v>
      </c>
      <c r="P219" s="46" t="s">
        <v>32</v>
      </c>
      <c r="Q219" s="46" t="s">
        <v>32</v>
      </c>
      <c r="R219" s="46" t="s">
        <v>32</v>
      </c>
      <c r="S219" s="46" t="s">
        <v>32</v>
      </c>
      <c r="T219" s="46" t="s">
        <v>32</v>
      </c>
      <c r="U219" s="46" t="s">
        <v>32</v>
      </c>
      <c r="V219" s="46">
        <v>49</v>
      </c>
      <c r="W219" s="46">
        <v>7</v>
      </c>
    </row>
    <row r="220" spans="1:23" x14ac:dyDescent="0.2">
      <c r="C220" s="65"/>
      <c r="D220" s="65"/>
      <c r="E220" s="65"/>
      <c r="F220" s="65"/>
      <c r="G220" s="65"/>
      <c r="H220" s="65"/>
      <c r="I220" s="65"/>
      <c r="J220" s="65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</row>
    <row r="221" spans="1:23" x14ac:dyDescent="0.2">
      <c r="A221" s="71" t="s">
        <v>209</v>
      </c>
      <c r="B221" s="71"/>
      <c r="C221" s="65">
        <v>13</v>
      </c>
      <c r="D221" s="65">
        <v>13</v>
      </c>
      <c r="E221" s="119">
        <v>8</v>
      </c>
      <c r="F221" s="119">
        <v>5</v>
      </c>
      <c r="G221" s="119" t="s">
        <v>32</v>
      </c>
      <c r="H221" s="119">
        <v>13</v>
      </c>
      <c r="I221" s="119" t="s">
        <v>32</v>
      </c>
      <c r="J221" s="119" t="s">
        <v>32</v>
      </c>
      <c r="K221" s="71" t="s">
        <v>209</v>
      </c>
      <c r="L221" s="71"/>
      <c r="M221" s="46">
        <v>18</v>
      </c>
      <c r="N221" s="120">
        <v>12</v>
      </c>
      <c r="O221" s="120">
        <v>6</v>
      </c>
      <c r="P221" s="120" t="s">
        <v>32</v>
      </c>
      <c r="Q221" s="120" t="s">
        <v>32</v>
      </c>
      <c r="R221" s="120" t="s">
        <v>32</v>
      </c>
      <c r="S221" s="120" t="s">
        <v>32</v>
      </c>
      <c r="T221" s="120" t="s">
        <v>32</v>
      </c>
      <c r="U221" s="120" t="s">
        <v>32</v>
      </c>
      <c r="V221" s="46">
        <v>18</v>
      </c>
      <c r="W221" s="46">
        <v>5</v>
      </c>
    </row>
    <row r="222" spans="1:23" x14ac:dyDescent="0.2">
      <c r="A222" s="71" t="s">
        <v>210</v>
      </c>
      <c r="B222" s="71"/>
      <c r="C222" s="65">
        <v>29</v>
      </c>
      <c r="D222" s="65">
        <v>29</v>
      </c>
      <c r="E222" s="119">
        <v>14</v>
      </c>
      <c r="F222" s="119">
        <v>15</v>
      </c>
      <c r="G222" s="119" t="s">
        <v>32</v>
      </c>
      <c r="H222" s="119">
        <v>29</v>
      </c>
      <c r="I222" s="119" t="s">
        <v>32</v>
      </c>
      <c r="J222" s="119" t="s">
        <v>32</v>
      </c>
      <c r="K222" s="71" t="s">
        <v>210</v>
      </c>
      <c r="L222" s="71"/>
      <c r="M222" s="46">
        <v>18</v>
      </c>
      <c r="N222" s="120">
        <v>11</v>
      </c>
      <c r="O222" s="120">
        <v>7</v>
      </c>
      <c r="P222" s="120" t="s">
        <v>32</v>
      </c>
      <c r="Q222" s="120" t="s">
        <v>32</v>
      </c>
      <c r="R222" s="120" t="s">
        <v>32</v>
      </c>
      <c r="S222" s="120" t="s">
        <v>32</v>
      </c>
      <c r="T222" s="120" t="s">
        <v>32</v>
      </c>
      <c r="U222" s="120" t="s">
        <v>32</v>
      </c>
      <c r="V222" s="46">
        <v>18</v>
      </c>
      <c r="W222" s="46">
        <v>2</v>
      </c>
    </row>
    <row r="223" spans="1:23" x14ac:dyDescent="0.2">
      <c r="A223" s="71" t="s">
        <v>211</v>
      </c>
      <c r="B223" s="71"/>
      <c r="C223" s="65">
        <v>6</v>
      </c>
      <c r="D223" s="65">
        <v>6</v>
      </c>
      <c r="E223" s="119">
        <v>4</v>
      </c>
      <c r="F223" s="119">
        <v>2</v>
      </c>
      <c r="G223" s="119" t="s">
        <v>32</v>
      </c>
      <c r="H223" s="119">
        <v>6</v>
      </c>
      <c r="I223" s="119" t="s">
        <v>32</v>
      </c>
      <c r="J223" s="119" t="s">
        <v>32</v>
      </c>
      <c r="K223" s="71" t="s">
        <v>211</v>
      </c>
      <c r="L223" s="71"/>
      <c r="M223" s="46">
        <v>10</v>
      </c>
      <c r="N223" s="120">
        <v>5</v>
      </c>
      <c r="O223" s="120">
        <v>5</v>
      </c>
      <c r="P223" s="120" t="s">
        <v>32</v>
      </c>
      <c r="Q223" s="120" t="s">
        <v>32</v>
      </c>
      <c r="R223" s="120" t="s">
        <v>32</v>
      </c>
      <c r="S223" s="120" t="s">
        <v>32</v>
      </c>
      <c r="T223" s="120" t="s">
        <v>32</v>
      </c>
      <c r="U223" s="120" t="s">
        <v>32</v>
      </c>
      <c r="V223" s="46">
        <v>11</v>
      </c>
      <c r="W223" s="46" t="s">
        <v>32</v>
      </c>
    </row>
    <row r="224" spans="1:23" x14ac:dyDescent="0.2">
      <c r="A224" s="71" t="s">
        <v>212</v>
      </c>
      <c r="B224" s="71"/>
      <c r="C224" s="65">
        <v>19</v>
      </c>
      <c r="D224" s="65">
        <v>19</v>
      </c>
      <c r="E224" s="119">
        <v>3</v>
      </c>
      <c r="F224" s="119">
        <v>16</v>
      </c>
      <c r="G224" s="119" t="s">
        <v>32</v>
      </c>
      <c r="H224" s="119">
        <v>19</v>
      </c>
      <c r="I224" s="119" t="s">
        <v>32</v>
      </c>
      <c r="J224" s="119" t="s">
        <v>32</v>
      </c>
      <c r="K224" s="71" t="s">
        <v>212</v>
      </c>
      <c r="L224" s="71"/>
      <c r="M224" s="46">
        <v>11</v>
      </c>
      <c r="N224" s="120">
        <v>4</v>
      </c>
      <c r="O224" s="120">
        <v>7</v>
      </c>
      <c r="P224" s="120" t="s">
        <v>32</v>
      </c>
      <c r="Q224" s="120" t="s">
        <v>32</v>
      </c>
      <c r="R224" s="120" t="s">
        <v>32</v>
      </c>
      <c r="S224" s="120" t="s">
        <v>32</v>
      </c>
      <c r="T224" s="120" t="s">
        <v>32</v>
      </c>
      <c r="U224" s="120" t="s">
        <v>32</v>
      </c>
      <c r="V224" s="46">
        <v>2</v>
      </c>
      <c r="W224" s="46" t="s">
        <v>32</v>
      </c>
    </row>
    <row r="225" spans="1:23" s="13" customFormat="1" ht="13.5" x14ac:dyDescent="0.25"/>
    <row r="226" spans="1:23" s="13" customFormat="1" ht="13.5" x14ac:dyDescent="0.25">
      <c r="A226" s="82"/>
    </row>
    <row r="227" spans="1:23" ht="12.75" customHeight="1" x14ac:dyDescent="0.2">
      <c r="A227" s="82"/>
      <c r="K227" s="82"/>
    </row>
    <row r="228" spans="1:23" x14ac:dyDescent="0.2">
      <c r="A228" s="44" t="s">
        <v>213</v>
      </c>
      <c r="K228" s="44" t="s">
        <v>213</v>
      </c>
    </row>
    <row r="231" spans="1:23" x14ac:dyDescent="0.2">
      <c r="A231" s="182" t="s">
        <v>89</v>
      </c>
      <c r="B231" s="182"/>
      <c r="C231" s="182"/>
      <c r="D231" s="182"/>
      <c r="E231" s="182"/>
      <c r="F231" s="182"/>
      <c r="G231" s="182"/>
      <c r="H231" s="182"/>
      <c r="I231" s="182"/>
      <c r="J231" s="182"/>
      <c r="K231" s="182" t="s">
        <v>89</v>
      </c>
      <c r="L231" s="182"/>
      <c r="M231" s="182"/>
      <c r="N231" s="182"/>
      <c r="O231" s="182"/>
      <c r="P231" s="182"/>
      <c r="Q231" s="182"/>
      <c r="R231" s="182"/>
      <c r="S231" s="182"/>
      <c r="T231" s="182"/>
      <c r="U231" s="182"/>
      <c r="V231" s="182"/>
      <c r="W231" s="182"/>
    </row>
    <row r="232" spans="1:23" x14ac:dyDescent="0.2">
      <c r="A232" s="182" t="s">
        <v>95</v>
      </c>
      <c r="B232" s="182"/>
      <c r="C232" s="182"/>
      <c r="D232" s="182"/>
      <c r="E232" s="182"/>
      <c r="F232" s="182"/>
      <c r="G232" s="182"/>
      <c r="H232" s="182"/>
      <c r="I232" s="182"/>
      <c r="J232" s="182"/>
      <c r="K232" s="182" t="s">
        <v>95</v>
      </c>
      <c r="L232" s="182"/>
      <c r="M232" s="182"/>
      <c r="N232" s="182"/>
      <c r="O232" s="182"/>
      <c r="P232" s="182"/>
      <c r="Q232" s="182"/>
      <c r="R232" s="182"/>
      <c r="S232" s="182"/>
      <c r="T232" s="182"/>
      <c r="U232" s="182"/>
      <c r="V232" s="182"/>
      <c r="W232" s="182"/>
    </row>
    <row r="234" spans="1:23" s="86" customFormat="1" ht="12.75" customHeight="1" x14ac:dyDescent="0.2">
      <c r="A234" s="83"/>
      <c r="B234" s="84"/>
      <c r="C234" s="85"/>
      <c r="D234" s="183" t="s">
        <v>96</v>
      </c>
      <c r="E234" s="184"/>
      <c r="F234" s="185"/>
      <c r="G234" s="85"/>
      <c r="H234" s="183" t="s">
        <v>97</v>
      </c>
      <c r="I234" s="184"/>
      <c r="J234" s="185"/>
      <c r="K234" s="83"/>
      <c r="L234" s="84"/>
      <c r="M234" s="183" t="s">
        <v>98</v>
      </c>
      <c r="N234" s="184"/>
      <c r="O234" s="185"/>
      <c r="P234" s="183" t="s">
        <v>99</v>
      </c>
      <c r="Q234" s="184"/>
      <c r="R234" s="184"/>
      <c r="S234" s="184"/>
      <c r="T234" s="184"/>
      <c r="U234" s="185"/>
      <c r="V234" s="186" t="s">
        <v>100</v>
      </c>
      <c r="W234" s="186" t="s">
        <v>101</v>
      </c>
    </row>
    <row r="235" spans="1:23" s="86" customFormat="1" x14ac:dyDescent="0.2">
      <c r="A235" s="87"/>
      <c r="B235" s="88"/>
      <c r="C235" s="89" t="s">
        <v>102</v>
      </c>
      <c r="D235" s="175" t="s">
        <v>103</v>
      </c>
      <c r="E235" s="188"/>
      <c r="F235" s="176"/>
      <c r="G235" s="89" t="s">
        <v>104</v>
      </c>
      <c r="H235" s="175" t="s">
        <v>105</v>
      </c>
      <c r="I235" s="188"/>
      <c r="J235" s="176"/>
      <c r="K235" s="87"/>
      <c r="L235" s="88"/>
      <c r="M235" s="175" t="s">
        <v>106</v>
      </c>
      <c r="N235" s="188"/>
      <c r="O235" s="176"/>
      <c r="P235" s="175" t="s">
        <v>107</v>
      </c>
      <c r="Q235" s="188"/>
      <c r="R235" s="188"/>
      <c r="S235" s="188"/>
      <c r="T235" s="188"/>
      <c r="U235" s="176"/>
      <c r="V235" s="187"/>
      <c r="W235" s="187"/>
    </row>
    <row r="236" spans="1:23" s="86" customFormat="1" x14ac:dyDescent="0.2">
      <c r="A236" s="197" t="s">
        <v>108</v>
      </c>
      <c r="B236" s="198"/>
      <c r="C236" s="89" t="s">
        <v>109</v>
      </c>
      <c r="D236" s="85"/>
      <c r="E236" s="183" t="s">
        <v>110</v>
      </c>
      <c r="F236" s="185"/>
      <c r="G236" s="89" t="s">
        <v>109</v>
      </c>
      <c r="H236" s="90" t="s">
        <v>111</v>
      </c>
      <c r="I236" s="183" t="s">
        <v>112</v>
      </c>
      <c r="J236" s="185"/>
      <c r="K236" s="197" t="s">
        <v>108</v>
      </c>
      <c r="L236" s="198"/>
      <c r="M236" s="85"/>
      <c r="N236" s="183" t="s">
        <v>113</v>
      </c>
      <c r="O236" s="185"/>
      <c r="P236" s="191" t="s">
        <v>114</v>
      </c>
      <c r="Q236" s="192"/>
      <c r="R236" s="193"/>
      <c r="S236" s="183" t="s">
        <v>115</v>
      </c>
      <c r="T236" s="184"/>
      <c r="U236" s="185"/>
      <c r="V236" s="187"/>
      <c r="W236" s="187"/>
    </row>
    <row r="237" spans="1:23" s="86" customFormat="1" x14ac:dyDescent="0.2">
      <c r="A237" s="199"/>
      <c r="B237" s="200"/>
      <c r="C237" s="91"/>
      <c r="D237" s="89" t="s">
        <v>116</v>
      </c>
      <c r="E237" s="175" t="s">
        <v>117</v>
      </c>
      <c r="F237" s="176"/>
      <c r="G237" s="91"/>
      <c r="H237" s="89" t="s">
        <v>118</v>
      </c>
      <c r="I237" s="175" t="s">
        <v>119</v>
      </c>
      <c r="J237" s="176"/>
      <c r="K237" s="199"/>
      <c r="L237" s="200"/>
      <c r="M237" s="89" t="s">
        <v>116</v>
      </c>
      <c r="N237" s="175" t="s">
        <v>120</v>
      </c>
      <c r="O237" s="176"/>
      <c r="P237" s="194"/>
      <c r="Q237" s="195"/>
      <c r="R237" s="196"/>
      <c r="S237" s="177" t="s">
        <v>121</v>
      </c>
      <c r="T237" s="178"/>
      <c r="U237" s="179"/>
      <c r="V237" s="187"/>
      <c r="W237" s="187"/>
    </row>
    <row r="238" spans="1:23" s="86" customFormat="1" x14ac:dyDescent="0.2">
      <c r="A238" s="199" t="s">
        <v>122</v>
      </c>
      <c r="B238" s="200"/>
      <c r="C238" s="180" t="s">
        <v>123</v>
      </c>
      <c r="D238" s="91"/>
      <c r="E238" s="170" t="s">
        <v>124</v>
      </c>
      <c r="F238" s="170" t="s">
        <v>125</v>
      </c>
      <c r="G238" s="180" t="s">
        <v>126</v>
      </c>
      <c r="H238" s="91"/>
      <c r="I238" s="90" t="s">
        <v>127</v>
      </c>
      <c r="J238" s="92" t="s">
        <v>128</v>
      </c>
      <c r="K238" s="199" t="s">
        <v>122</v>
      </c>
      <c r="L238" s="200"/>
      <c r="M238" s="93"/>
      <c r="N238" s="170" t="s">
        <v>124</v>
      </c>
      <c r="O238" s="170" t="s">
        <v>125</v>
      </c>
      <c r="P238" s="94"/>
      <c r="Q238" s="95"/>
      <c r="R238" s="96"/>
      <c r="S238" s="94"/>
      <c r="T238" s="95"/>
      <c r="U238" s="93"/>
      <c r="V238" s="173" t="s">
        <v>129</v>
      </c>
      <c r="W238" s="173" t="s">
        <v>130</v>
      </c>
    </row>
    <row r="239" spans="1:23" s="86" customFormat="1" x14ac:dyDescent="0.2">
      <c r="A239" s="87"/>
      <c r="B239" s="88"/>
      <c r="C239" s="180"/>
      <c r="D239" s="97" t="s">
        <v>131</v>
      </c>
      <c r="E239" s="171"/>
      <c r="F239" s="171"/>
      <c r="G239" s="180"/>
      <c r="H239" s="97" t="s">
        <v>132</v>
      </c>
      <c r="I239" s="89" t="s">
        <v>133</v>
      </c>
      <c r="J239" s="89" t="s">
        <v>134</v>
      </c>
      <c r="K239" s="87"/>
      <c r="L239" s="88"/>
      <c r="M239" s="97" t="s">
        <v>131</v>
      </c>
      <c r="N239" s="171"/>
      <c r="O239" s="171"/>
      <c r="P239" s="89" t="s">
        <v>116</v>
      </c>
      <c r="Q239" s="98" t="s">
        <v>135</v>
      </c>
      <c r="R239" s="99" t="s">
        <v>136</v>
      </c>
      <c r="S239" s="89" t="s">
        <v>116</v>
      </c>
      <c r="T239" s="98" t="s">
        <v>135</v>
      </c>
      <c r="U239" s="89" t="s">
        <v>136</v>
      </c>
      <c r="V239" s="173"/>
      <c r="W239" s="173"/>
    </row>
    <row r="240" spans="1:23" s="86" customFormat="1" x14ac:dyDescent="0.2">
      <c r="A240" s="100"/>
      <c r="B240" s="101"/>
      <c r="C240" s="181"/>
      <c r="D240" s="102"/>
      <c r="E240" s="172"/>
      <c r="F240" s="172"/>
      <c r="G240" s="181"/>
      <c r="H240" s="103" t="s">
        <v>137</v>
      </c>
      <c r="I240" s="103" t="s">
        <v>138</v>
      </c>
      <c r="J240" s="103" t="s">
        <v>138</v>
      </c>
      <c r="K240" s="100"/>
      <c r="L240" s="101"/>
      <c r="M240" s="104"/>
      <c r="N240" s="172"/>
      <c r="O240" s="172"/>
      <c r="P240" s="103" t="s">
        <v>131</v>
      </c>
      <c r="Q240" s="105" t="s">
        <v>139</v>
      </c>
      <c r="R240" s="106" t="s">
        <v>140</v>
      </c>
      <c r="S240" s="103" t="s">
        <v>131</v>
      </c>
      <c r="T240" s="105" t="s">
        <v>139</v>
      </c>
      <c r="U240" s="103" t="s">
        <v>140</v>
      </c>
      <c r="V240" s="174"/>
      <c r="W240" s="174"/>
    </row>
    <row r="242" spans="1:23" x14ac:dyDescent="0.2">
      <c r="A242" s="82" t="s">
        <v>141</v>
      </c>
      <c r="C242" s="65">
        <v>243</v>
      </c>
      <c r="D242" s="65">
        <v>243</v>
      </c>
      <c r="E242" s="65">
        <v>124</v>
      </c>
      <c r="F242" s="65">
        <v>119</v>
      </c>
      <c r="G242" s="65" t="s">
        <v>32</v>
      </c>
      <c r="H242" s="65">
        <v>242</v>
      </c>
      <c r="I242" s="65">
        <v>1</v>
      </c>
      <c r="J242" s="65" t="s">
        <v>32</v>
      </c>
      <c r="K242" s="82" t="s">
        <v>141</v>
      </c>
      <c r="M242" s="46">
        <v>304</v>
      </c>
      <c r="N242" s="46">
        <v>161</v>
      </c>
      <c r="O242" s="46">
        <v>143</v>
      </c>
      <c r="P242" s="46">
        <v>1</v>
      </c>
      <c r="Q242" s="46" t="s">
        <v>32</v>
      </c>
      <c r="R242" s="46">
        <v>1</v>
      </c>
      <c r="S242" s="46">
        <v>6</v>
      </c>
      <c r="T242" s="46">
        <v>4</v>
      </c>
      <c r="U242" s="46">
        <v>2</v>
      </c>
      <c r="V242" s="46">
        <v>192</v>
      </c>
      <c r="W242" s="46">
        <v>37</v>
      </c>
    </row>
    <row r="243" spans="1:23" x14ac:dyDescent="0.2">
      <c r="C243" s="65"/>
      <c r="D243" s="65"/>
      <c r="E243" s="65"/>
      <c r="F243" s="65"/>
      <c r="G243" s="65"/>
      <c r="H243" s="65"/>
      <c r="I243" s="65"/>
      <c r="J243" s="65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</row>
    <row r="244" spans="1:23" x14ac:dyDescent="0.2">
      <c r="A244" s="44" t="s">
        <v>214</v>
      </c>
      <c r="C244" s="65">
        <v>22</v>
      </c>
      <c r="D244" s="65">
        <v>22</v>
      </c>
      <c r="E244" s="119">
        <v>7</v>
      </c>
      <c r="F244" s="119">
        <v>15</v>
      </c>
      <c r="G244" s="119" t="s">
        <v>32</v>
      </c>
      <c r="H244" s="119">
        <v>22</v>
      </c>
      <c r="I244" s="119" t="s">
        <v>32</v>
      </c>
      <c r="J244" s="119" t="s">
        <v>32</v>
      </c>
      <c r="K244" s="44" t="s">
        <v>214</v>
      </c>
      <c r="M244" s="46">
        <v>48</v>
      </c>
      <c r="N244" s="120">
        <v>28</v>
      </c>
      <c r="O244" s="120">
        <v>20</v>
      </c>
      <c r="P244" s="120" t="s">
        <v>32</v>
      </c>
      <c r="Q244" s="120" t="s">
        <v>32</v>
      </c>
      <c r="R244" s="120" t="s">
        <v>32</v>
      </c>
      <c r="S244" s="120">
        <v>1</v>
      </c>
      <c r="T244" s="120">
        <v>1</v>
      </c>
      <c r="U244" s="120" t="s">
        <v>32</v>
      </c>
      <c r="V244" s="46">
        <v>30</v>
      </c>
      <c r="W244" s="46">
        <v>5</v>
      </c>
    </row>
    <row r="245" spans="1:23" x14ac:dyDescent="0.2">
      <c r="A245" s="109" t="s">
        <v>215</v>
      </c>
      <c r="C245" s="65">
        <v>17</v>
      </c>
      <c r="D245" s="65">
        <v>17</v>
      </c>
      <c r="E245" s="119">
        <v>12</v>
      </c>
      <c r="F245" s="119">
        <v>5</v>
      </c>
      <c r="G245" s="119" t="s">
        <v>32</v>
      </c>
      <c r="H245" s="119">
        <v>17</v>
      </c>
      <c r="I245" s="119" t="s">
        <v>32</v>
      </c>
      <c r="J245" s="119" t="s">
        <v>32</v>
      </c>
      <c r="K245" s="109" t="s">
        <v>215</v>
      </c>
      <c r="M245" s="46">
        <v>13</v>
      </c>
      <c r="N245" s="120">
        <v>5</v>
      </c>
      <c r="O245" s="120">
        <v>8</v>
      </c>
      <c r="P245" s="120" t="s">
        <v>32</v>
      </c>
      <c r="Q245" s="120" t="s">
        <v>32</v>
      </c>
      <c r="R245" s="120" t="s">
        <v>32</v>
      </c>
      <c r="S245" s="120" t="s">
        <v>32</v>
      </c>
      <c r="T245" s="120" t="s">
        <v>32</v>
      </c>
      <c r="U245" s="120" t="s">
        <v>32</v>
      </c>
      <c r="V245" s="46">
        <v>7</v>
      </c>
      <c r="W245" s="46">
        <v>1</v>
      </c>
    </row>
    <row r="246" spans="1:23" x14ac:dyDescent="0.2">
      <c r="A246" s="109" t="s">
        <v>216</v>
      </c>
      <c r="C246" s="65">
        <v>55</v>
      </c>
      <c r="D246" s="65">
        <v>55</v>
      </c>
      <c r="E246" s="119">
        <v>29</v>
      </c>
      <c r="F246" s="119">
        <v>26</v>
      </c>
      <c r="G246" s="119" t="s">
        <v>32</v>
      </c>
      <c r="H246" s="119">
        <v>55</v>
      </c>
      <c r="I246" s="119" t="s">
        <v>32</v>
      </c>
      <c r="J246" s="119" t="s">
        <v>32</v>
      </c>
      <c r="K246" s="109" t="s">
        <v>216</v>
      </c>
      <c r="M246" s="46">
        <v>47</v>
      </c>
      <c r="N246" s="120">
        <v>28</v>
      </c>
      <c r="O246" s="120">
        <v>19</v>
      </c>
      <c r="P246" s="120">
        <v>1</v>
      </c>
      <c r="Q246" s="120" t="s">
        <v>32</v>
      </c>
      <c r="R246" s="120">
        <v>1</v>
      </c>
      <c r="S246" s="120">
        <v>3</v>
      </c>
      <c r="T246" s="120">
        <v>3</v>
      </c>
      <c r="U246" s="120" t="s">
        <v>32</v>
      </c>
      <c r="V246" s="46">
        <v>37</v>
      </c>
      <c r="W246" s="46">
        <v>6</v>
      </c>
    </row>
    <row r="247" spans="1:23" x14ac:dyDescent="0.2">
      <c r="A247" s="109" t="s">
        <v>217</v>
      </c>
      <c r="C247" s="65">
        <v>24</v>
      </c>
      <c r="D247" s="65">
        <v>24</v>
      </c>
      <c r="E247" s="119">
        <v>17</v>
      </c>
      <c r="F247" s="119">
        <v>7</v>
      </c>
      <c r="G247" s="119" t="s">
        <v>32</v>
      </c>
      <c r="H247" s="119">
        <v>24</v>
      </c>
      <c r="I247" s="119" t="s">
        <v>32</v>
      </c>
      <c r="J247" s="119" t="s">
        <v>32</v>
      </c>
      <c r="K247" s="109" t="s">
        <v>217</v>
      </c>
      <c r="M247" s="46">
        <v>12</v>
      </c>
      <c r="N247" s="120">
        <v>8</v>
      </c>
      <c r="O247" s="120">
        <v>4</v>
      </c>
      <c r="P247" s="120" t="s">
        <v>32</v>
      </c>
      <c r="Q247" s="120" t="s">
        <v>32</v>
      </c>
      <c r="R247" s="120" t="s">
        <v>32</v>
      </c>
      <c r="S247" s="120">
        <v>1</v>
      </c>
      <c r="T247" s="120" t="s">
        <v>32</v>
      </c>
      <c r="U247" s="120">
        <v>1</v>
      </c>
      <c r="V247" s="46">
        <v>15</v>
      </c>
      <c r="W247" s="46" t="s">
        <v>32</v>
      </c>
    </row>
    <row r="248" spans="1:23" x14ac:dyDescent="0.2">
      <c r="A248" s="109" t="s">
        <v>218</v>
      </c>
      <c r="C248" s="65">
        <v>50</v>
      </c>
      <c r="D248" s="65">
        <v>50</v>
      </c>
      <c r="E248" s="119">
        <v>29</v>
      </c>
      <c r="F248" s="119">
        <v>21</v>
      </c>
      <c r="G248" s="119" t="s">
        <v>32</v>
      </c>
      <c r="H248" s="119">
        <v>50</v>
      </c>
      <c r="I248" s="119" t="s">
        <v>32</v>
      </c>
      <c r="J248" s="119" t="s">
        <v>32</v>
      </c>
      <c r="K248" s="109" t="s">
        <v>218</v>
      </c>
      <c r="M248" s="46">
        <v>78</v>
      </c>
      <c r="N248" s="120">
        <v>37</v>
      </c>
      <c r="O248" s="120">
        <v>41</v>
      </c>
      <c r="P248" s="120" t="s">
        <v>32</v>
      </c>
      <c r="Q248" s="120" t="s">
        <v>32</v>
      </c>
      <c r="R248" s="120" t="s">
        <v>32</v>
      </c>
      <c r="S248" s="120" t="s">
        <v>32</v>
      </c>
      <c r="T248" s="120" t="s">
        <v>32</v>
      </c>
      <c r="U248" s="120" t="s">
        <v>32</v>
      </c>
      <c r="V248" s="46">
        <v>57</v>
      </c>
      <c r="W248" s="46">
        <v>9</v>
      </c>
    </row>
    <row r="249" spans="1:23" x14ac:dyDescent="0.2">
      <c r="A249" s="109" t="s">
        <v>219</v>
      </c>
      <c r="C249" s="65">
        <v>34</v>
      </c>
      <c r="D249" s="65">
        <v>34</v>
      </c>
      <c r="E249" s="119">
        <v>14</v>
      </c>
      <c r="F249" s="119">
        <v>20</v>
      </c>
      <c r="G249" s="119" t="s">
        <v>32</v>
      </c>
      <c r="H249" s="119">
        <v>34</v>
      </c>
      <c r="I249" s="119" t="s">
        <v>32</v>
      </c>
      <c r="J249" s="119" t="s">
        <v>32</v>
      </c>
      <c r="K249" s="109" t="s">
        <v>219</v>
      </c>
      <c r="M249" s="46">
        <v>47</v>
      </c>
      <c r="N249" s="120">
        <v>23</v>
      </c>
      <c r="O249" s="120">
        <v>24</v>
      </c>
      <c r="P249" s="120" t="s">
        <v>32</v>
      </c>
      <c r="Q249" s="120" t="s">
        <v>32</v>
      </c>
      <c r="R249" s="120" t="s">
        <v>32</v>
      </c>
      <c r="S249" s="120">
        <v>1</v>
      </c>
      <c r="T249" s="120" t="s">
        <v>32</v>
      </c>
      <c r="U249" s="120">
        <v>1</v>
      </c>
      <c r="V249" s="46">
        <v>21</v>
      </c>
      <c r="W249" s="46">
        <v>9</v>
      </c>
    </row>
    <row r="250" spans="1:23" x14ac:dyDescent="0.2">
      <c r="A250" s="109" t="s">
        <v>220</v>
      </c>
      <c r="C250" s="65">
        <v>19</v>
      </c>
      <c r="D250" s="65">
        <v>19</v>
      </c>
      <c r="E250" s="119">
        <v>10</v>
      </c>
      <c r="F250" s="119">
        <v>9</v>
      </c>
      <c r="G250" s="119" t="s">
        <v>32</v>
      </c>
      <c r="H250" s="119">
        <v>19</v>
      </c>
      <c r="I250" s="119" t="s">
        <v>32</v>
      </c>
      <c r="J250" s="119" t="s">
        <v>32</v>
      </c>
      <c r="K250" s="109" t="s">
        <v>220</v>
      </c>
      <c r="M250" s="46">
        <v>36</v>
      </c>
      <c r="N250" s="120">
        <v>18</v>
      </c>
      <c r="O250" s="120">
        <v>18</v>
      </c>
      <c r="P250" s="120" t="s">
        <v>32</v>
      </c>
      <c r="Q250" s="120" t="s">
        <v>32</v>
      </c>
      <c r="R250" s="120" t="s">
        <v>32</v>
      </c>
      <c r="S250" s="120" t="s">
        <v>32</v>
      </c>
      <c r="T250" s="120" t="s">
        <v>32</v>
      </c>
      <c r="U250" s="120" t="s">
        <v>32</v>
      </c>
      <c r="V250" s="46">
        <v>7</v>
      </c>
      <c r="W250" s="46">
        <v>4</v>
      </c>
    </row>
    <row r="251" spans="1:23" x14ac:dyDescent="0.2">
      <c r="A251" s="109" t="s">
        <v>221</v>
      </c>
      <c r="C251" s="65">
        <v>1</v>
      </c>
      <c r="D251" s="65">
        <v>1</v>
      </c>
      <c r="E251" s="119">
        <v>1</v>
      </c>
      <c r="F251" s="119" t="s">
        <v>32</v>
      </c>
      <c r="G251" s="119" t="s">
        <v>32</v>
      </c>
      <c r="H251" s="119">
        <v>1</v>
      </c>
      <c r="I251" s="119" t="s">
        <v>32</v>
      </c>
      <c r="J251" s="119" t="s">
        <v>32</v>
      </c>
      <c r="K251" s="109" t="s">
        <v>221</v>
      </c>
      <c r="M251" s="46">
        <v>4</v>
      </c>
      <c r="N251" s="120">
        <v>4</v>
      </c>
      <c r="O251" s="120" t="s">
        <v>32</v>
      </c>
      <c r="P251" s="120" t="s">
        <v>32</v>
      </c>
      <c r="Q251" s="120" t="s">
        <v>32</v>
      </c>
      <c r="R251" s="120" t="s">
        <v>32</v>
      </c>
      <c r="S251" s="120" t="s">
        <v>32</v>
      </c>
      <c r="T251" s="120" t="s">
        <v>32</v>
      </c>
      <c r="U251" s="120" t="s">
        <v>32</v>
      </c>
      <c r="V251" s="46">
        <v>3</v>
      </c>
      <c r="W251" s="46" t="s">
        <v>32</v>
      </c>
    </row>
    <row r="252" spans="1:23" x14ac:dyDescent="0.2">
      <c r="A252" s="109" t="s">
        <v>222</v>
      </c>
      <c r="C252" s="65">
        <v>21</v>
      </c>
      <c r="D252" s="65">
        <v>21</v>
      </c>
      <c r="E252" s="119">
        <v>5</v>
      </c>
      <c r="F252" s="119">
        <v>16</v>
      </c>
      <c r="G252" s="119" t="s">
        <v>32</v>
      </c>
      <c r="H252" s="119">
        <v>20</v>
      </c>
      <c r="I252" s="119">
        <v>1</v>
      </c>
      <c r="J252" s="119" t="s">
        <v>32</v>
      </c>
      <c r="K252" s="109" t="s">
        <v>222</v>
      </c>
      <c r="M252" s="46">
        <v>19</v>
      </c>
      <c r="N252" s="120">
        <v>10</v>
      </c>
      <c r="O252" s="120">
        <v>9</v>
      </c>
      <c r="P252" s="120" t="s">
        <v>32</v>
      </c>
      <c r="Q252" s="120" t="s">
        <v>32</v>
      </c>
      <c r="R252" s="120" t="s">
        <v>32</v>
      </c>
      <c r="S252" s="120" t="s">
        <v>32</v>
      </c>
      <c r="T252" s="120" t="s">
        <v>32</v>
      </c>
      <c r="U252" s="120" t="s">
        <v>32</v>
      </c>
      <c r="V252" s="46">
        <v>15</v>
      </c>
      <c r="W252" s="46">
        <v>3</v>
      </c>
    </row>
    <row r="253" spans="1:23" s="13" customFormat="1" ht="13.5" x14ac:dyDescent="0.25">
      <c r="A253" s="44"/>
      <c r="B253" s="44"/>
    </row>
    <row r="254" spans="1:23" s="13" customFormat="1" ht="13.5" x14ac:dyDescent="0.25">
      <c r="A254" s="82"/>
    </row>
    <row r="255" spans="1:23" ht="12.75" customHeight="1" x14ac:dyDescent="0.2">
      <c r="A255" s="82"/>
      <c r="K255" s="82"/>
    </row>
    <row r="256" spans="1:23" x14ac:dyDescent="0.2">
      <c r="A256" s="201" t="s">
        <v>223</v>
      </c>
      <c r="B256" s="201"/>
      <c r="K256" s="201" t="s">
        <v>223</v>
      </c>
      <c r="L256" s="201"/>
    </row>
    <row r="259" spans="1:23" x14ac:dyDescent="0.2">
      <c r="A259" s="182" t="s">
        <v>89</v>
      </c>
      <c r="B259" s="182"/>
      <c r="C259" s="182"/>
      <c r="D259" s="182"/>
      <c r="E259" s="182"/>
      <c r="F259" s="182"/>
      <c r="G259" s="182"/>
      <c r="H259" s="182"/>
      <c r="I259" s="182"/>
      <c r="J259" s="182"/>
      <c r="K259" s="182" t="s">
        <v>89</v>
      </c>
      <c r="L259" s="182"/>
      <c r="M259" s="182"/>
      <c r="N259" s="182"/>
      <c r="O259" s="182"/>
      <c r="P259" s="182"/>
      <c r="Q259" s="182"/>
      <c r="R259" s="182"/>
      <c r="S259" s="182"/>
      <c r="T259" s="182"/>
      <c r="U259" s="182"/>
      <c r="V259" s="182"/>
      <c r="W259" s="182"/>
    </row>
    <row r="260" spans="1:23" x14ac:dyDescent="0.2">
      <c r="A260" s="182" t="s">
        <v>95</v>
      </c>
      <c r="B260" s="182"/>
      <c r="C260" s="182"/>
      <c r="D260" s="182"/>
      <c r="E260" s="182"/>
      <c r="F260" s="182"/>
      <c r="G260" s="182"/>
      <c r="H260" s="182"/>
      <c r="I260" s="182"/>
      <c r="J260" s="182"/>
      <c r="K260" s="182" t="s">
        <v>95</v>
      </c>
      <c r="L260" s="182"/>
      <c r="M260" s="182"/>
      <c r="N260" s="182"/>
      <c r="O260" s="182"/>
      <c r="P260" s="182"/>
      <c r="Q260" s="182"/>
      <c r="R260" s="182"/>
      <c r="S260" s="182"/>
      <c r="T260" s="182"/>
      <c r="U260" s="182"/>
      <c r="V260" s="182"/>
      <c r="W260" s="182"/>
    </row>
    <row r="262" spans="1:23" s="86" customFormat="1" ht="12.75" customHeight="1" x14ac:dyDescent="0.2">
      <c r="A262" s="83"/>
      <c r="B262" s="84"/>
      <c r="C262" s="85"/>
      <c r="D262" s="183" t="s">
        <v>96</v>
      </c>
      <c r="E262" s="184"/>
      <c r="F262" s="185"/>
      <c r="G262" s="85"/>
      <c r="H262" s="183" t="s">
        <v>97</v>
      </c>
      <c r="I262" s="184"/>
      <c r="J262" s="185"/>
      <c r="K262" s="83"/>
      <c r="L262" s="84"/>
      <c r="M262" s="183" t="s">
        <v>98</v>
      </c>
      <c r="N262" s="184"/>
      <c r="O262" s="185"/>
      <c r="P262" s="183" t="s">
        <v>99</v>
      </c>
      <c r="Q262" s="184"/>
      <c r="R262" s="184"/>
      <c r="S262" s="184"/>
      <c r="T262" s="184"/>
      <c r="U262" s="185"/>
      <c r="V262" s="186" t="s">
        <v>100</v>
      </c>
      <c r="W262" s="186" t="s">
        <v>101</v>
      </c>
    </row>
    <row r="263" spans="1:23" s="86" customFormat="1" x14ac:dyDescent="0.2">
      <c r="A263" s="87"/>
      <c r="B263" s="88"/>
      <c r="C263" s="89" t="s">
        <v>102</v>
      </c>
      <c r="D263" s="175" t="s">
        <v>103</v>
      </c>
      <c r="E263" s="188"/>
      <c r="F263" s="176"/>
      <c r="G263" s="89" t="s">
        <v>104</v>
      </c>
      <c r="H263" s="175" t="s">
        <v>105</v>
      </c>
      <c r="I263" s="188"/>
      <c r="J263" s="176"/>
      <c r="K263" s="87"/>
      <c r="L263" s="88"/>
      <c r="M263" s="175" t="s">
        <v>106</v>
      </c>
      <c r="N263" s="188"/>
      <c r="O263" s="176"/>
      <c r="P263" s="175" t="s">
        <v>107</v>
      </c>
      <c r="Q263" s="188"/>
      <c r="R263" s="188"/>
      <c r="S263" s="188"/>
      <c r="T263" s="188"/>
      <c r="U263" s="176"/>
      <c r="V263" s="187"/>
      <c r="W263" s="187"/>
    </row>
    <row r="264" spans="1:23" s="86" customFormat="1" x14ac:dyDescent="0.2">
      <c r="A264" s="197" t="s">
        <v>108</v>
      </c>
      <c r="B264" s="198"/>
      <c r="C264" s="89" t="s">
        <v>109</v>
      </c>
      <c r="D264" s="85"/>
      <c r="E264" s="183" t="s">
        <v>110</v>
      </c>
      <c r="F264" s="185"/>
      <c r="G264" s="89" t="s">
        <v>109</v>
      </c>
      <c r="H264" s="90" t="s">
        <v>111</v>
      </c>
      <c r="I264" s="183" t="s">
        <v>112</v>
      </c>
      <c r="J264" s="185"/>
      <c r="K264" s="197" t="s">
        <v>108</v>
      </c>
      <c r="L264" s="198"/>
      <c r="M264" s="85"/>
      <c r="N264" s="183" t="s">
        <v>113</v>
      </c>
      <c r="O264" s="185"/>
      <c r="P264" s="191" t="s">
        <v>114</v>
      </c>
      <c r="Q264" s="192"/>
      <c r="R264" s="193"/>
      <c r="S264" s="183" t="s">
        <v>115</v>
      </c>
      <c r="T264" s="184"/>
      <c r="U264" s="185"/>
      <c r="V264" s="187"/>
      <c r="W264" s="187"/>
    </row>
    <row r="265" spans="1:23" s="86" customFormat="1" x14ac:dyDescent="0.2">
      <c r="A265" s="199"/>
      <c r="B265" s="200"/>
      <c r="C265" s="91"/>
      <c r="D265" s="89" t="s">
        <v>116</v>
      </c>
      <c r="E265" s="175" t="s">
        <v>117</v>
      </c>
      <c r="F265" s="176"/>
      <c r="G265" s="91"/>
      <c r="H265" s="89" t="s">
        <v>118</v>
      </c>
      <c r="I265" s="175" t="s">
        <v>119</v>
      </c>
      <c r="J265" s="176"/>
      <c r="K265" s="199"/>
      <c r="L265" s="200"/>
      <c r="M265" s="89" t="s">
        <v>116</v>
      </c>
      <c r="N265" s="175" t="s">
        <v>120</v>
      </c>
      <c r="O265" s="176"/>
      <c r="P265" s="194"/>
      <c r="Q265" s="195"/>
      <c r="R265" s="196"/>
      <c r="S265" s="177" t="s">
        <v>121</v>
      </c>
      <c r="T265" s="178"/>
      <c r="U265" s="179"/>
      <c r="V265" s="187"/>
      <c r="W265" s="187"/>
    </row>
    <row r="266" spans="1:23" s="86" customFormat="1" x14ac:dyDescent="0.2">
      <c r="A266" s="199" t="s">
        <v>122</v>
      </c>
      <c r="B266" s="200"/>
      <c r="C266" s="180" t="s">
        <v>123</v>
      </c>
      <c r="D266" s="91"/>
      <c r="E266" s="170" t="s">
        <v>124</v>
      </c>
      <c r="F266" s="170" t="s">
        <v>125</v>
      </c>
      <c r="G266" s="180" t="s">
        <v>126</v>
      </c>
      <c r="H266" s="91"/>
      <c r="I266" s="90" t="s">
        <v>127</v>
      </c>
      <c r="J266" s="92" t="s">
        <v>128</v>
      </c>
      <c r="K266" s="199" t="s">
        <v>122</v>
      </c>
      <c r="L266" s="200"/>
      <c r="M266" s="93"/>
      <c r="N266" s="170" t="s">
        <v>124</v>
      </c>
      <c r="O266" s="170" t="s">
        <v>125</v>
      </c>
      <c r="P266" s="94"/>
      <c r="Q266" s="95"/>
      <c r="R266" s="96"/>
      <c r="S266" s="94"/>
      <c r="T266" s="95"/>
      <c r="U266" s="93"/>
      <c r="V266" s="173" t="s">
        <v>129</v>
      </c>
      <c r="W266" s="173" t="s">
        <v>130</v>
      </c>
    </row>
    <row r="267" spans="1:23" s="86" customFormat="1" x14ac:dyDescent="0.2">
      <c r="A267" s="87"/>
      <c r="B267" s="88"/>
      <c r="C267" s="180"/>
      <c r="D267" s="97" t="s">
        <v>131</v>
      </c>
      <c r="E267" s="171"/>
      <c r="F267" s="171"/>
      <c r="G267" s="180"/>
      <c r="H267" s="97" t="s">
        <v>132</v>
      </c>
      <c r="I267" s="89" t="s">
        <v>133</v>
      </c>
      <c r="J267" s="89" t="s">
        <v>134</v>
      </c>
      <c r="K267" s="87"/>
      <c r="L267" s="88"/>
      <c r="M267" s="97" t="s">
        <v>131</v>
      </c>
      <c r="N267" s="171"/>
      <c r="O267" s="171"/>
      <c r="P267" s="89" t="s">
        <v>116</v>
      </c>
      <c r="Q267" s="98" t="s">
        <v>135</v>
      </c>
      <c r="R267" s="99" t="s">
        <v>136</v>
      </c>
      <c r="S267" s="89" t="s">
        <v>116</v>
      </c>
      <c r="T267" s="98" t="s">
        <v>135</v>
      </c>
      <c r="U267" s="89" t="s">
        <v>136</v>
      </c>
      <c r="V267" s="173"/>
      <c r="W267" s="173"/>
    </row>
    <row r="268" spans="1:23" s="86" customFormat="1" x14ac:dyDescent="0.2">
      <c r="A268" s="100"/>
      <c r="B268" s="101"/>
      <c r="C268" s="181"/>
      <c r="D268" s="102"/>
      <c r="E268" s="172"/>
      <c r="F268" s="172"/>
      <c r="G268" s="181"/>
      <c r="H268" s="103" t="s">
        <v>137</v>
      </c>
      <c r="I268" s="103" t="s">
        <v>138</v>
      </c>
      <c r="J268" s="103" t="s">
        <v>138</v>
      </c>
      <c r="K268" s="100"/>
      <c r="L268" s="101"/>
      <c r="M268" s="104"/>
      <c r="N268" s="172"/>
      <c r="O268" s="172"/>
      <c r="P268" s="103" t="s">
        <v>131</v>
      </c>
      <c r="Q268" s="105" t="s">
        <v>139</v>
      </c>
      <c r="R268" s="106" t="s">
        <v>140</v>
      </c>
      <c r="S268" s="103" t="s">
        <v>131</v>
      </c>
      <c r="T268" s="105" t="s">
        <v>139</v>
      </c>
      <c r="U268" s="103" t="s">
        <v>140</v>
      </c>
      <c r="V268" s="174"/>
      <c r="W268" s="174"/>
    </row>
    <row r="270" spans="1:23" x14ac:dyDescent="0.2">
      <c r="A270" s="82" t="s">
        <v>141</v>
      </c>
      <c r="C270" s="46">
        <v>13</v>
      </c>
      <c r="D270" s="46">
        <v>13</v>
      </c>
      <c r="E270" s="46">
        <v>4</v>
      </c>
      <c r="F270" s="46">
        <v>9</v>
      </c>
      <c r="G270" s="46" t="s">
        <v>32</v>
      </c>
      <c r="H270" s="46">
        <v>13</v>
      </c>
      <c r="I270" s="46" t="s">
        <v>32</v>
      </c>
      <c r="J270" s="46" t="s">
        <v>32</v>
      </c>
      <c r="K270" s="82" t="s">
        <v>141</v>
      </c>
      <c r="M270" s="46">
        <v>31</v>
      </c>
      <c r="N270" s="46">
        <v>15</v>
      </c>
      <c r="O270" s="46">
        <v>16</v>
      </c>
      <c r="P270" s="46" t="s">
        <v>32</v>
      </c>
      <c r="Q270" s="46" t="s">
        <v>32</v>
      </c>
      <c r="R270" s="46" t="s">
        <v>32</v>
      </c>
      <c r="S270" s="46" t="s">
        <v>32</v>
      </c>
      <c r="T270" s="46" t="s">
        <v>32</v>
      </c>
      <c r="U270" s="46" t="s">
        <v>32</v>
      </c>
      <c r="V270" s="46">
        <v>8</v>
      </c>
      <c r="W270" s="46" t="s">
        <v>32</v>
      </c>
    </row>
    <row r="271" spans="1:23" x14ac:dyDescent="0.2">
      <c r="C271" s="46"/>
      <c r="D271" s="46"/>
      <c r="E271" s="46"/>
      <c r="F271" s="46"/>
      <c r="G271" s="46"/>
      <c r="H271" s="46"/>
      <c r="I271" s="46"/>
      <c r="J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</row>
    <row r="272" spans="1:23" x14ac:dyDescent="0.2">
      <c r="A272" s="110" t="s">
        <v>224</v>
      </c>
      <c r="B272" s="71"/>
      <c r="C272" s="46" t="s">
        <v>32</v>
      </c>
      <c r="D272" s="46" t="s">
        <v>32</v>
      </c>
      <c r="E272" s="46" t="s">
        <v>32</v>
      </c>
      <c r="F272" s="46" t="s">
        <v>32</v>
      </c>
      <c r="G272" s="46" t="s">
        <v>32</v>
      </c>
      <c r="H272" s="46" t="s">
        <v>32</v>
      </c>
      <c r="I272" s="46" t="s">
        <v>32</v>
      </c>
      <c r="J272" s="46" t="s">
        <v>32</v>
      </c>
      <c r="K272" s="110" t="s">
        <v>224</v>
      </c>
      <c r="L272" s="71"/>
      <c r="M272" s="46">
        <v>1</v>
      </c>
      <c r="N272" s="120" t="s">
        <v>32</v>
      </c>
      <c r="O272" s="120">
        <v>1</v>
      </c>
      <c r="P272" s="120" t="s">
        <v>32</v>
      </c>
      <c r="Q272" s="120" t="s">
        <v>32</v>
      </c>
      <c r="R272" s="120" t="s">
        <v>32</v>
      </c>
      <c r="S272" s="120" t="s">
        <v>32</v>
      </c>
      <c r="T272" s="120" t="s">
        <v>32</v>
      </c>
      <c r="U272" s="120" t="s">
        <v>32</v>
      </c>
      <c r="V272" s="46">
        <v>1</v>
      </c>
      <c r="W272" s="46" t="s">
        <v>32</v>
      </c>
    </row>
    <row r="273" spans="1:23" x14ac:dyDescent="0.2">
      <c r="A273" s="110" t="s">
        <v>225</v>
      </c>
      <c r="B273" s="71"/>
      <c r="C273" s="46" t="s">
        <v>32</v>
      </c>
      <c r="D273" s="46" t="s">
        <v>32</v>
      </c>
      <c r="E273" s="46" t="s">
        <v>32</v>
      </c>
      <c r="F273" s="46" t="s">
        <v>32</v>
      </c>
      <c r="G273" s="46" t="s">
        <v>32</v>
      </c>
      <c r="H273" s="46" t="s">
        <v>32</v>
      </c>
      <c r="I273" s="46" t="s">
        <v>32</v>
      </c>
      <c r="J273" s="46" t="s">
        <v>32</v>
      </c>
      <c r="K273" s="110" t="s">
        <v>225</v>
      </c>
      <c r="L273" s="71"/>
      <c r="M273" s="46">
        <v>3</v>
      </c>
      <c r="N273" s="120">
        <v>2</v>
      </c>
      <c r="O273" s="120">
        <v>1</v>
      </c>
      <c r="P273" s="120" t="s">
        <v>32</v>
      </c>
      <c r="Q273" s="120" t="s">
        <v>32</v>
      </c>
      <c r="R273" s="120" t="s">
        <v>32</v>
      </c>
      <c r="S273" s="120" t="s">
        <v>32</v>
      </c>
      <c r="T273" s="120" t="s">
        <v>32</v>
      </c>
      <c r="U273" s="120" t="s">
        <v>32</v>
      </c>
      <c r="V273" s="46">
        <v>2</v>
      </c>
      <c r="W273" s="46" t="s">
        <v>32</v>
      </c>
    </row>
    <row r="274" spans="1:23" x14ac:dyDescent="0.2">
      <c r="A274" s="110" t="s">
        <v>226</v>
      </c>
      <c r="B274" s="71"/>
      <c r="C274" s="46" t="s">
        <v>32</v>
      </c>
      <c r="D274" s="46" t="s">
        <v>32</v>
      </c>
      <c r="E274" s="46" t="s">
        <v>32</v>
      </c>
      <c r="F274" s="46" t="s">
        <v>32</v>
      </c>
      <c r="G274" s="46" t="s">
        <v>32</v>
      </c>
      <c r="H274" s="46" t="s">
        <v>32</v>
      </c>
      <c r="I274" s="46" t="s">
        <v>32</v>
      </c>
      <c r="J274" s="46" t="s">
        <v>32</v>
      </c>
      <c r="K274" s="110" t="s">
        <v>226</v>
      </c>
      <c r="L274" s="71"/>
      <c r="M274" s="46">
        <v>2</v>
      </c>
      <c r="N274" s="120" t="s">
        <v>32</v>
      </c>
      <c r="O274" s="120">
        <v>2</v>
      </c>
      <c r="P274" s="120" t="s">
        <v>32</v>
      </c>
      <c r="Q274" s="120" t="s">
        <v>32</v>
      </c>
      <c r="R274" s="120" t="s">
        <v>32</v>
      </c>
      <c r="S274" s="120" t="s">
        <v>32</v>
      </c>
      <c r="T274" s="120" t="s">
        <v>32</v>
      </c>
      <c r="U274" s="120" t="s">
        <v>32</v>
      </c>
      <c r="V274" s="46" t="s">
        <v>32</v>
      </c>
      <c r="W274" s="46" t="s">
        <v>32</v>
      </c>
    </row>
    <row r="275" spans="1:23" x14ac:dyDescent="0.2">
      <c r="A275" s="71" t="s">
        <v>227</v>
      </c>
      <c r="B275" s="71"/>
      <c r="C275" s="46">
        <v>7</v>
      </c>
      <c r="D275" s="46">
        <v>7</v>
      </c>
      <c r="E275" s="122">
        <v>2</v>
      </c>
      <c r="F275" s="122">
        <v>5</v>
      </c>
      <c r="G275" s="122" t="s">
        <v>32</v>
      </c>
      <c r="H275" s="122">
        <v>7</v>
      </c>
      <c r="I275" s="122" t="s">
        <v>32</v>
      </c>
      <c r="J275" s="122" t="s">
        <v>32</v>
      </c>
      <c r="K275" s="71" t="s">
        <v>227</v>
      </c>
      <c r="L275" s="71"/>
      <c r="M275" s="46">
        <v>16</v>
      </c>
      <c r="N275" s="120">
        <v>8</v>
      </c>
      <c r="O275" s="120">
        <v>8</v>
      </c>
      <c r="P275" s="120" t="s">
        <v>32</v>
      </c>
      <c r="Q275" s="120" t="s">
        <v>32</v>
      </c>
      <c r="R275" s="120" t="s">
        <v>32</v>
      </c>
      <c r="S275" s="120" t="s">
        <v>32</v>
      </c>
      <c r="T275" s="120" t="s">
        <v>32</v>
      </c>
      <c r="U275" s="120" t="s">
        <v>32</v>
      </c>
      <c r="V275" s="46">
        <v>2</v>
      </c>
      <c r="W275" s="46" t="s">
        <v>32</v>
      </c>
    </row>
    <row r="276" spans="1:23" x14ac:dyDescent="0.2">
      <c r="A276" s="110" t="s">
        <v>228</v>
      </c>
      <c r="B276" s="71"/>
      <c r="C276" s="46">
        <v>2</v>
      </c>
      <c r="D276" s="46">
        <v>2</v>
      </c>
      <c r="E276" s="122">
        <v>2</v>
      </c>
      <c r="F276" s="122" t="s">
        <v>32</v>
      </c>
      <c r="G276" s="122" t="s">
        <v>32</v>
      </c>
      <c r="H276" s="122">
        <v>2</v>
      </c>
      <c r="I276" s="122" t="s">
        <v>32</v>
      </c>
      <c r="J276" s="122" t="s">
        <v>32</v>
      </c>
      <c r="K276" s="110" t="s">
        <v>228</v>
      </c>
      <c r="L276" s="71"/>
      <c r="M276" s="46" t="s">
        <v>32</v>
      </c>
      <c r="N276" s="46" t="s">
        <v>32</v>
      </c>
      <c r="O276" s="46" t="s">
        <v>32</v>
      </c>
      <c r="P276" s="46" t="s">
        <v>32</v>
      </c>
      <c r="Q276" s="46" t="s">
        <v>32</v>
      </c>
      <c r="R276" s="46" t="s">
        <v>32</v>
      </c>
      <c r="S276" s="46" t="s">
        <v>32</v>
      </c>
      <c r="T276" s="46" t="s">
        <v>32</v>
      </c>
      <c r="U276" s="46" t="s">
        <v>32</v>
      </c>
      <c r="V276" s="46" t="s">
        <v>32</v>
      </c>
      <c r="W276" s="46" t="s">
        <v>32</v>
      </c>
    </row>
    <row r="277" spans="1:23" x14ac:dyDescent="0.2">
      <c r="A277" s="110" t="s">
        <v>229</v>
      </c>
      <c r="B277" s="71"/>
      <c r="C277" s="46">
        <v>4</v>
      </c>
      <c r="D277" s="46">
        <v>4</v>
      </c>
      <c r="E277" s="122" t="s">
        <v>32</v>
      </c>
      <c r="F277" s="122">
        <v>4</v>
      </c>
      <c r="G277" s="122" t="s">
        <v>32</v>
      </c>
      <c r="H277" s="122">
        <v>4</v>
      </c>
      <c r="I277" s="122" t="s">
        <v>32</v>
      </c>
      <c r="J277" s="122" t="s">
        <v>32</v>
      </c>
      <c r="K277" s="110" t="s">
        <v>229</v>
      </c>
      <c r="L277" s="71"/>
      <c r="M277" s="46">
        <v>9</v>
      </c>
      <c r="N277" s="120">
        <v>5</v>
      </c>
      <c r="O277" s="120">
        <v>4</v>
      </c>
      <c r="P277" s="120" t="s">
        <v>32</v>
      </c>
      <c r="Q277" s="120" t="s">
        <v>32</v>
      </c>
      <c r="R277" s="120" t="s">
        <v>32</v>
      </c>
      <c r="S277" s="120" t="s">
        <v>32</v>
      </c>
      <c r="T277" s="120" t="s">
        <v>32</v>
      </c>
      <c r="U277" s="120" t="s">
        <v>32</v>
      </c>
      <c r="V277" s="46">
        <v>3</v>
      </c>
      <c r="W277" s="46" t="s">
        <v>32</v>
      </c>
    </row>
    <row r="278" spans="1:23" s="13" customFormat="1" ht="13.5" x14ac:dyDescent="0.25">
      <c r="C278" s="4"/>
      <c r="D278" s="4"/>
      <c r="E278" s="4"/>
      <c r="F278" s="4"/>
      <c r="G278" s="4"/>
      <c r="H278" s="4"/>
      <c r="I278" s="4"/>
      <c r="J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</row>
    <row r="279" spans="1:23" s="13" customFormat="1" ht="13.5" x14ac:dyDescent="0.25">
      <c r="A279" s="44"/>
      <c r="C279" s="4"/>
      <c r="D279" s="4"/>
      <c r="E279" s="4"/>
      <c r="F279" s="4"/>
      <c r="G279" s="4"/>
      <c r="H279" s="4"/>
      <c r="I279" s="4"/>
      <c r="J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</row>
    <row r="280" spans="1:23" ht="12.75" customHeight="1" x14ac:dyDescent="0.2">
      <c r="A280" s="82"/>
      <c r="C280" s="46"/>
      <c r="D280" s="46"/>
      <c r="E280" s="46"/>
      <c r="F280" s="46"/>
      <c r="G280" s="46"/>
      <c r="H280" s="46"/>
      <c r="I280" s="46"/>
      <c r="J280" s="46"/>
      <c r="K280" s="82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</row>
    <row r="281" spans="1:23" x14ac:dyDescent="0.2">
      <c r="A281" s="82" t="s">
        <v>230</v>
      </c>
      <c r="C281" s="46"/>
      <c r="D281" s="46"/>
      <c r="E281" s="46"/>
      <c r="F281" s="46"/>
      <c r="G281" s="46"/>
      <c r="H281" s="46"/>
      <c r="I281" s="46"/>
      <c r="J281" s="46"/>
      <c r="K281" s="82" t="s">
        <v>230</v>
      </c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</row>
    <row r="282" spans="1:23" x14ac:dyDescent="0.2">
      <c r="A282" s="80" t="s">
        <v>231</v>
      </c>
      <c r="C282" s="46">
        <v>3</v>
      </c>
      <c r="D282" s="46">
        <v>3</v>
      </c>
      <c r="E282" s="122">
        <v>2</v>
      </c>
      <c r="F282" s="122">
        <v>1</v>
      </c>
      <c r="G282" s="122" t="s">
        <v>32</v>
      </c>
      <c r="H282" s="122">
        <v>3</v>
      </c>
      <c r="I282" s="122" t="s">
        <v>32</v>
      </c>
      <c r="J282" s="122" t="s">
        <v>32</v>
      </c>
      <c r="K282" s="80" t="s">
        <v>231</v>
      </c>
      <c r="M282" s="46">
        <v>1</v>
      </c>
      <c r="N282" s="120">
        <v>1</v>
      </c>
      <c r="O282" s="120" t="s">
        <v>32</v>
      </c>
      <c r="P282" s="120" t="s">
        <v>32</v>
      </c>
      <c r="Q282" s="120" t="s">
        <v>32</v>
      </c>
      <c r="R282" s="120" t="s">
        <v>32</v>
      </c>
      <c r="S282" s="120" t="s">
        <v>32</v>
      </c>
      <c r="T282" s="120" t="s">
        <v>32</v>
      </c>
      <c r="U282" s="120" t="s">
        <v>32</v>
      </c>
      <c r="V282" s="46">
        <v>2</v>
      </c>
      <c r="W282" s="46" t="s">
        <v>32</v>
      </c>
    </row>
    <row r="283" spans="1:23" x14ac:dyDescent="0.2">
      <c r="C283" s="46"/>
      <c r="D283" s="46"/>
      <c r="E283" s="46"/>
      <c r="F283" s="46"/>
      <c r="G283" s="46"/>
      <c r="H283" s="46"/>
      <c r="I283" s="46"/>
      <c r="J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  <c r="W283" s="46"/>
    </row>
    <row r="284" spans="1:23" ht="13.5" x14ac:dyDescent="0.25">
      <c r="A284" s="82" t="s">
        <v>232</v>
      </c>
      <c r="C284" s="4"/>
      <c r="D284" s="4"/>
      <c r="E284" s="46"/>
      <c r="F284" s="46"/>
      <c r="G284" s="46"/>
      <c r="H284" s="46"/>
      <c r="I284" s="46"/>
      <c r="J284" s="46"/>
      <c r="K284" s="82" t="s">
        <v>232</v>
      </c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</row>
    <row r="285" spans="1:23" x14ac:dyDescent="0.2">
      <c r="A285" s="80" t="s">
        <v>233</v>
      </c>
      <c r="C285" s="46">
        <v>5</v>
      </c>
      <c r="D285" s="46">
        <v>5</v>
      </c>
      <c r="E285" s="122">
        <v>4</v>
      </c>
      <c r="F285" s="122">
        <v>1</v>
      </c>
      <c r="G285" s="122" t="s">
        <v>32</v>
      </c>
      <c r="H285" s="122">
        <v>5</v>
      </c>
      <c r="I285" s="122" t="s">
        <v>32</v>
      </c>
      <c r="J285" s="122" t="s">
        <v>32</v>
      </c>
      <c r="K285" s="80" t="s">
        <v>233</v>
      </c>
      <c r="M285" s="46">
        <v>3</v>
      </c>
      <c r="N285" s="120">
        <v>2</v>
      </c>
      <c r="O285" s="120">
        <v>1</v>
      </c>
      <c r="P285" s="120" t="s">
        <v>32</v>
      </c>
      <c r="Q285" s="120" t="s">
        <v>32</v>
      </c>
      <c r="R285" s="120" t="s">
        <v>32</v>
      </c>
      <c r="S285" s="120" t="s">
        <v>32</v>
      </c>
      <c r="T285" s="120" t="s">
        <v>32</v>
      </c>
      <c r="U285" s="120" t="s">
        <v>32</v>
      </c>
      <c r="V285" s="46">
        <v>3</v>
      </c>
      <c r="W285" s="46" t="s">
        <v>32</v>
      </c>
    </row>
    <row r="286" spans="1:23" x14ac:dyDescent="0.2">
      <c r="C286" s="46"/>
      <c r="D286" s="46"/>
      <c r="E286" s="46"/>
      <c r="F286" s="46"/>
      <c r="G286" s="46"/>
      <c r="H286" s="46"/>
      <c r="I286" s="46"/>
      <c r="J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</row>
    <row r="287" spans="1:23" x14ac:dyDescent="0.2">
      <c r="A287" s="111" t="s">
        <v>141</v>
      </c>
      <c r="C287" s="123">
        <v>1096</v>
      </c>
      <c r="D287" s="123">
        <v>1094</v>
      </c>
      <c r="E287" s="123">
        <v>553</v>
      </c>
      <c r="F287" s="123">
        <v>541</v>
      </c>
      <c r="G287" s="123">
        <v>2</v>
      </c>
      <c r="H287" s="123">
        <v>1095</v>
      </c>
      <c r="I287" s="123">
        <v>1</v>
      </c>
      <c r="J287" s="123" t="s">
        <v>32</v>
      </c>
      <c r="K287" s="111" t="s">
        <v>141</v>
      </c>
      <c r="M287" s="123">
        <v>1342</v>
      </c>
      <c r="N287" s="123">
        <v>678</v>
      </c>
      <c r="O287" s="123">
        <v>664</v>
      </c>
      <c r="P287" s="123">
        <v>5</v>
      </c>
      <c r="Q287" s="123">
        <v>2</v>
      </c>
      <c r="R287" s="123">
        <v>3</v>
      </c>
      <c r="S287" s="123">
        <v>34</v>
      </c>
      <c r="T287" s="123">
        <v>27</v>
      </c>
      <c r="U287" s="123">
        <v>7</v>
      </c>
      <c r="V287" s="123">
        <v>957</v>
      </c>
      <c r="W287" s="123">
        <v>136</v>
      </c>
    </row>
    <row r="288" spans="1:23" x14ac:dyDescent="0.2">
      <c r="A288" s="112" t="s">
        <v>234</v>
      </c>
      <c r="K288" s="112" t="s">
        <v>234</v>
      </c>
    </row>
    <row r="293" spans="1:23" x14ac:dyDescent="0.2">
      <c r="A293" s="182" t="s">
        <v>89</v>
      </c>
      <c r="B293" s="182"/>
      <c r="C293" s="182"/>
      <c r="D293" s="182"/>
      <c r="E293" s="182"/>
      <c r="F293" s="182"/>
      <c r="G293" s="182"/>
      <c r="H293" s="182"/>
      <c r="I293" s="182"/>
      <c r="J293" s="182"/>
      <c r="K293" s="182" t="s">
        <v>89</v>
      </c>
      <c r="L293" s="182"/>
      <c r="M293" s="182"/>
      <c r="N293" s="182"/>
      <c r="O293" s="182"/>
      <c r="P293" s="182"/>
      <c r="Q293" s="182"/>
      <c r="R293" s="182"/>
      <c r="S293" s="182"/>
      <c r="T293" s="182"/>
      <c r="U293" s="182"/>
      <c r="V293" s="182"/>
      <c r="W293" s="182"/>
    </row>
    <row r="294" spans="1:23" x14ac:dyDescent="0.2">
      <c r="A294" s="182" t="s">
        <v>95</v>
      </c>
      <c r="B294" s="182"/>
      <c r="C294" s="182"/>
      <c r="D294" s="182"/>
      <c r="E294" s="182"/>
      <c r="F294" s="182"/>
      <c r="G294" s="182"/>
      <c r="H294" s="182"/>
      <c r="I294" s="182"/>
      <c r="J294" s="182"/>
      <c r="K294" s="182" t="s">
        <v>95</v>
      </c>
      <c r="L294" s="182"/>
      <c r="M294" s="182"/>
      <c r="N294" s="182"/>
      <c r="O294" s="182"/>
      <c r="P294" s="182"/>
      <c r="Q294" s="182"/>
      <c r="R294" s="182"/>
      <c r="S294" s="182"/>
      <c r="T294" s="182"/>
      <c r="U294" s="182"/>
      <c r="V294" s="182"/>
      <c r="W294" s="182"/>
    </row>
    <row r="296" spans="1:23" s="86" customFormat="1" ht="12.75" customHeight="1" x14ac:dyDescent="0.2">
      <c r="A296" s="113"/>
      <c r="B296" s="114"/>
      <c r="C296" s="85"/>
      <c r="D296" s="183" t="s">
        <v>96</v>
      </c>
      <c r="E296" s="184"/>
      <c r="F296" s="185"/>
      <c r="G296" s="85"/>
      <c r="H296" s="183" t="s">
        <v>97</v>
      </c>
      <c r="I296" s="184"/>
      <c r="J296" s="185"/>
      <c r="K296" s="113"/>
      <c r="L296" s="114"/>
      <c r="M296" s="183" t="s">
        <v>98</v>
      </c>
      <c r="N296" s="184"/>
      <c r="O296" s="185"/>
      <c r="P296" s="183" t="s">
        <v>99</v>
      </c>
      <c r="Q296" s="184"/>
      <c r="R296" s="184"/>
      <c r="S296" s="184"/>
      <c r="T296" s="184"/>
      <c r="U296" s="185"/>
      <c r="V296" s="186" t="s">
        <v>100</v>
      </c>
      <c r="W296" s="186" t="s">
        <v>101</v>
      </c>
    </row>
    <row r="297" spans="1:23" s="86" customFormat="1" x14ac:dyDescent="0.2">
      <c r="A297" s="115"/>
      <c r="B297" s="116"/>
      <c r="C297" s="89" t="s">
        <v>102</v>
      </c>
      <c r="D297" s="175" t="s">
        <v>103</v>
      </c>
      <c r="E297" s="188"/>
      <c r="F297" s="176"/>
      <c r="G297" s="89" t="s">
        <v>104</v>
      </c>
      <c r="H297" s="175" t="s">
        <v>105</v>
      </c>
      <c r="I297" s="188"/>
      <c r="J297" s="176"/>
      <c r="K297" s="115"/>
      <c r="L297" s="116"/>
      <c r="M297" s="175" t="s">
        <v>106</v>
      </c>
      <c r="N297" s="188"/>
      <c r="O297" s="176"/>
      <c r="P297" s="175" t="s">
        <v>107</v>
      </c>
      <c r="Q297" s="188"/>
      <c r="R297" s="188"/>
      <c r="S297" s="188"/>
      <c r="T297" s="188"/>
      <c r="U297" s="176"/>
      <c r="V297" s="187"/>
      <c r="W297" s="187"/>
    </row>
    <row r="298" spans="1:23" s="86" customFormat="1" ht="13.5" customHeight="1" x14ac:dyDescent="0.25">
      <c r="A298" s="189" t="s">
        <v>235</v>
      </c>
      <c r="B298" s="190"/>
      <c r="C298" s="89" t="s">
        <v>109</v>
      </c>
      <c r="D298" s="85"/>
      <c r="E298" s="183" t="s">
        <v>110</v>
      </c>
      <c r="F298" s="185"/>
      <c r="G298" s="89" t="s">
        <v>109</v>
      </c>
      <c r="H298" s="90" t="s">
        <v>111</v>
      </c>
      <c r="I298" s="183" t="s">
        <v>112</v>
      </c>
      <c r="J298" s="185"/>
      <c r="K298" s="189" t="s">
        <v>235</v>
      </c>
      <c r="L298" s="190"/>
      <c r="M298" s="85"/>
      <c r="N298" s="183" t="s">
        <v>113</v>
      </c>
      <c r="O298" s="185"/>
      <c r="P298" s="191" t="s">
        <v>114</v>
      </c>
      <c r="Q298" s="192"/>
      <c r="R298" s="193"/>
      <c r="S298" s="183" t="s">
        <v>115</v>
      </c>
      <c r="T298" s="184"/>
      <c r="U298" s="185"/>
      <c r="V298" s="187"/>
      <c r="W298" s="187"/>
    </row>
    <row r="299" spans="1:23" s="86" customFormat="1" ht="13.5" x14ac:dyDescent="0.25">
      <c r="A299" s="168"/>
      <c r="B299" s="169"/>
      <c r="C299" s="91"/>
      <c r="D299" s="89" t="s">
        <v>116</v>
      </c>
      <c r="E299" s="175" t="s">
        <v>117</v>
      </c>
      <c r="F299" s="176"/>
      <c r="G299" s="91"/>
      <c r="H299" s="89" t="s">
        <v>118</v>
      </c>
      <c r="I299" s="175" t="s">
        <v>119</v>
      </c>
      <c r="J299" s="176"/>
      <c r="K299" s="168"/>
      <c r="L299" s="169"/>
      <c r="M299" s="89" t="s">
        <v>116</v>
      </c>
      <c r="N299" s="175" t="s">
        <v>120</v>
      </c>
      <c r="O299" s="176"/>
      <c r="P299" s="194"/>
      <c r="Q299" s="195"/>
      <c r="R299" s="196"/>
      <c r="S299" s="177" t="s">
        <v>121</v>
      </c>
      <c r="T299" s="178"/>
      <c r="U299" s="179"/>
      <c r="V299" s="187"/>
      <c r="W299" s="187"/>
    </row>
    <row r="300" spans="1:23" s="86" customFormat="1" ht="12.75" customHeight="1" x14ac:dyDescent="0.25">
      <c r="A300" s="168" t="s">
        <v>236</v>
      </c>
      <c r="B300" s="169"/>
      <c r="C300" s="180" t="s">
        <v>123</v>
      </c>
      <c r="D300" s="91"/>
      <c r="E300" s="170" t="s">
        <v>124</v>
      </c>
      <c r="F300" s="170" t="s">
        <v>125</v>
      </c>
      <c r="G300" s="180" t="s">
        <v>126</v>
      </c>
      <c r="H300" s="91"/>
      <c r="I300" s="90" t="s">
        <v>127</v>
      </c>
      <c r="J300" s="92" t="s">
        <v>128</v>
      </c>
      <c r="K300" s="168" t="s">
        <v>236</v>
      </c>
      <c r="L300" s="169"/>
      <c r="M300" s="93"/>
      <c r="N300" s="170" t="s">
        <v>124</v>
      </c>
      <c r="O300" s="170" t="s">
        <v>125</v>
      </c>
      <c r="P300" s="94"/>
      <c r="Q300" s="95"/>
      <c r="R300" s="96"/>
      <c r="S300" s="94"/>
      <c r="T300" s="95"/>
      <c r="U300" s="93"/>
      <c r="V300" s="173" t="s">
        <v>129</v>
      </c>
      <c r="W300" s="173" t="s">
        <v>130</v>
      </c>
    </row>
    <row r="301" spans="1:23" s="86" customFormat="1" x14ac:dyDescent="0.2">
      <c r="A301" s="115"/>
      <c r="B301" s="116"/>
      <c r="C301" s="180"/>
      <c r="D301" s="97" t="s">
        <v>131</v>
      </c>
      <c r="E301" s="171"/>
      <c r="F301" s="171"/>
      <c r="G301" s="180"/>
      <c r="H301" s="97" t="s">
        <v>132</v>
      </c>
      <c r="I301" s="89" t="s">
        <v>133</v>
      </c>
      <c r="J301" s="89" t="s">
        <v>134</v>
      </c>
      <c r="K301" s="115"/>
      <c r="L301" s="116"/>
      <c r="M301" s="97" t="s">
        <v>131</v>
      </c>
      <c r="N301" s="171"/>
      <c r="O301" s="171"/>
      <c r="P301" s="89" t="s">
        <v>116</v>
      </c>
      <c r="Q301" s="98" t="s">
        <v>135</v>
      </c>
      <c r="R301" s="99" t="s">
        <v>136</v>
      </c>
      <c r="S301" s="89" t="s">
        <v>116</v>
      </c>
      <c r="T301" s="98" t="s">
        <v>135</v>
      </c>
      <c r="U301" s="89" t="s">
        <v>136</v>
      </c>
      <c r="V301" s="173"/>
      <c r="W301" s="173"/>
    </row>
    <row r="302" spans="1:23" s="86" customFormat="1" x14ac:dyDescent="0.2">
      <c r="A302" s="117"/>
      <c r="B302" s="118"/>
      <c r="C302" s="181"/>
      <c r="D302" s="102"/>
      <c r="E302" s="172"/>
      <c r="F302" s="172"/>
      <c r="G302" s="181"/>
      <c r="H302" s="103" t="s">
        <v>137</v>
      </c>
      <c r="I302" s="103" t="s">
        <v>138</v>
      </c>
      <c r="J302" s="103" t="s">
        <v>138</v>
      </c>
      <c r="K302" s="117"/>
      <c r="L302" s="118"/>
      <c r="M302" s="104"/>
      <c r="N302" s="172"/>
      <c r="O302" s="172"/>
      <c r="P302" s="103" t="s">
        <v>131</v>
      </c>
      <c r="Q302" s="105" t="s">
        <v>139</v>
      </c>
      <c r="R302" s="106" t="s">
        <v>140</v>
      </c>
      <c r="S302" s="103" t="s">
        <v>131</v>
      </c>
      <c r="T302" s="105" t="s">
        <v>139</v>
      </c>
      <c r="U302" s="103" t="s">
        <v>140</v>
      </c>
      <c r="V302" s="174"/>
      <c r="W302" s="174"/>
    </row>
    <row r="304" spans="1:23" ht="18" customHeight="1" x14ac:dyDescent="0.2">
      <c r="A304" s="18" t="s">
        <v>31</v>
      </c>
      <c r="C304" s="68">
        <v>1088</v>
      </c>
      <c r="D304" s="68">
        <v>1086</v>
      </c>
      <c r="E304" s="68">
        <v>547</v>
      </c>
      <c r="F304" s="68">
        <v>539</v>
      </c>
      <c r="G304" s="68">
        <v>2</v>
      </c>
      <c r="H304" s="68">
        <v>1087</v>
      </c>
      <c r="I304" s="68">
        <v>1</v>
      </c>
      <c r="J304" s="68" t="s">
        <v>32</v>
      </c>
      <c r="K304" s="18" t="s">
        <v>31</v>
      </c>
      <c r="M304" s="68">
        <v>1338</v>
      </c>
      <c r="N304" s="68">
        <v>675</v>
      </c>
      <c r="O304" s="68">
        <v>663</v>
      </c>
      <c r="P304" s="68">
        <v>5</v>
      </c>
      <c r="Q304" s="68">
        <v>2</v>
      </c>
      <c r="R304" s="68">
        <v>3</v>
      </c>
      <c r="S304" s="68">
        <v>34</v>
      </c>
      <c r="T304" s="68">
        <v>27</v>
      </c>
      <c r="U304" s="68">
        <v>7</v>
      </c>
      <c r="V304" s="68">
        <v>952</v>
      </c>
      <c r="W304" s="68">
        <v>136</v>
      </c>
    </row>
    <row r="305" spans="1:23" ht="18" customHeight="1" x14ac:dyDescent="0.2">
      <c r="A305" s="18"/>
      <c r="C305" s="68"/>
      <c r="D305" s="68"/>
      <c r="E305" s="68"/>
      <c r="F305" s="68"/>
      <c r="G305" s="68"/>
      <c r="H305" s="68"/>
      <c r="I305" s="68"/>
      <c r="J305" s="68"/>
      <c r="K305" s="18"/>
      <c r="M305" s="68"/>
      <c r="N305" s="68"/>
      <c r="O305" s="68"/>
      <c r="P305" s="68"/>
      <c r="Q305" s="68"/>
      <c r="R305" s="68"/>
      <c r="S305" s="68"/>
      <c r="T305" s="68"/>
      <c r="U305" s="68"/>
      <c r="V305" s="68"/>
      <c r="W305" s="68"/>
    </row>
    <row r="306" spans="1:23" x14ac:dyDescent="0.2">
      <c r="A306" s="71" t="s">
        <v>237</v>
      </c>
      <c r="B306" s="71"/>
      <c r="C306" s="68">
        <v>100</v>
      </c>
      <c r="D306" s="68">
        <v>98</v>
      </c>
      <c r="E306" s="68">
        <v>49</v>
      </c>
      <c r="F306" s="68">
        <v>49</v>
      </c>
      <c r="G306" s="68">
        <v>2</v>
      </c>
      <c r="H306" s="68">
        <v>100</v>
      </c>
      <c r="I306" s="68" t="s">
        <v>32</v>
      </c>
      <c r="J306" s="68" t="s">
        <v>32</v>
      </c>
      <c r="K306" s="71" t="s">
        <v>237</v>
      </c>
      <c r="L306" s="71"/>
      <c r="M306" s="68">
        <v>154</v>
      </c>
      <c r="N306" s="68">
        <v>68</v>
      </c>
      <c r="O306" s="68">
        <v>86</v>
      </c>
      <c r="P306" s="68" t="s">
        <v>32</v>
      </c>
      <c r="Q306" s="68" t="s">
        <v>32</v>
      </c>
      <c r="R306" s="68" t="s">
        <v>32</v>
      </c>
      <c r="S306" s="68">
        <v>4</v>
      </c>
      <c r="T306" s="68">
        <v>3</v>
      </c>
      <c r="U306" s="68">
        <v>1</v>
      </c>
      <c r="V306" s="68">
        <v>122</v>
      </c>
      <c r="W306" s="68">
        <v>22</v>
      </c>
    </row>
    <row r="307" spans="1:23" x14ac:dyDescent="0.2">
      <c r="A307" s="71" t="s">
        <v>238</v>
      </c>
      <c r="B307" s="71"/>
      <c r="C307" s="68">
        <v>15</v>
      </c>
      <c r="D307" s="68">
        <v>15</v>
      </c>
      <c r="E307" s="68">
        <v>9</v>
      </c>
      <c r="F307" s="68">
        <v>6</v>
      </c>
      <c r="G307" s="68" t="s">
        <v>32</v>
      </c>
      <c r="H307" s="68">
        <v>15</v>
      </c>
      <c r="I307" s="68" t="s">
        <v>32</v>
      </c>
      <c r="J307" s="68" t="s">
        <v>32</v>
      </c>
      <c r="K307" s="71" t="s">
        <v>238</v>
      </c>
      <c r="L307" s="71"/>
      <c r="M307" s="68">
        <v>31</v>
      </c>
      <c r="N307" s="68">
        <v>15</v>
      </c>
      <c r="O307" s="68">
        <v>16</v>
      </c>
      <c r="P307" s="68" t="s">
        <v>32</v>
      </c>
      <c r="Q307" s="68" t="s">
        <v>32</v>
      </c>
      <c r="R307" s="68" t="s">
        <v>32</v>
      </c>
      <c r="S307" s="68" t="s">
        <v>32</v>
      </c>
      <c r="T307" s="68" t="s">
        <v>32</v>
      </c>
      <c r="U307" s="68" t="s">
        <v>32</v>
      </c>
      <c r="V307" s="68">
        <v>5</v>
      </c>
      <c r="W307" s="68">
        <v>3</v>
      </c>
    </row>
    <row r="308" spans="1:23" x14ac:dyDescent="0.2">
      <c r="A308" s="71" t="s">
        <v>239</v>
      </c>
      <c r="B308" s="71"/>
      <c r="C308" s="68">
        <v>209</v>
      </c>
      <c r="D308" s="68">
        <v>209</v>
      </c>
      <c r="E308" s="68">
        <v>104</v>
      </c>
      <c r="F308" s="68">
        <v>105</v>
      </c>
      <c r="G308" s="68" t="s">
        <v>32</v>
      </c>
      <c r="H308" s="68">
        <v>209</v>
      </c>
      <c r="I308" s="68" t="s">
        <v>32</v>
      </c>
      <c r="J308" s="68" t="s">
        <v>32</v>
      </c>
      <c r="K308" s="71" t="s">
        <v>239</v>
      </c>
      <c r="L308" s="71"/>
      <c r="M308" s="68">
        <v>244</v>
      </c>
      <c r="N308" s="68">
        <v>122</v>
      </c>
      <c r="O308" s="68">
        <v>122</v>
      </c>
      <c r="P308" s="68">
        <v>2</v>
      </c>
      <c r="Q308" s="68">
        <v>2</v>
      </c>
      <c r="R308" s="68" t="s">
        <v>32</v>
      </c>
      <c r="S308" s="68">
        <v>7</v>
      </c>
      <c r="T308" s="68">
        <v>4</v>
      </c>
      <c r="U308" s="68">
        <v>3</v>
      </c>
      <c r="V308" s="68">
        <v>179</v>
      </c>
      <c r="W308" s="68">
        <v>25</v>
      </c>
    </row>
    <row r="309" spans="1:23" ht="28.15" customHeight="1" x14ac:dyDescent="0.2">
      <c r="A309" s="167" t="s">
        <v>240</v>
      </c>
      <c r="B309" s="167"/>
      <c r="C309" s="68">
        <v>221</v>
      </c>
      <c r="D309" s="68">
        <v>221</v>
      </c>
      <c r="E309" s="68">
        <v>117</v>
      </c>
      <c r="F309" s="68">
        <v>104</v>
      </c>
      <c r="G309" s="68" t="s">
        <v>32</v>
      </c>
      <c r="H309" s="68">
        <v>221</v>
      </c>
      <c r="I309" s="68" t="s">
        <v>32</v>
      </c>
      <c r="J309" s="68" t="s">
        <v>32</v>
      </c>
      <c r="K309" s="167" t="s">
        <v>240</v>
      </c>
      <c r="L309" s="167"/>
      <c r="M309" s="68">
        <v>189</v>
      </c>
      <c r="N309" s="68">
        <v>101</v>
      </c>
      <c r="O309" s="68">
        <v>88</v>
      </c>
      <c r="P309" s="68" t="s">
        <v>32</v>
      </c>
      <c r="Q309" s="68" t="s">
        <v>32</v>
      </c>
      <c r="R309" s="68" t="s">
        <v>32</v>
      </c>
      <c r="S309" s="68">
        <v>11</v>
      </c>
      <c r="T309" s="68">
        <v>10</v>
      </c>
      <c r="U309" s="68">
        <v>1</v>
      </c>
      <c r="V309" s="68">
        <v>180</v>
      </c>
      <c r="W309" s="68">
        <v>17</v>
      </c>
    </row>
    <row r="310" spans="1:23" ht="26.45" customHeight="1" x14ac:dyDescent="0.2">
      <c r="A310" s="167" t="s">
        <v>241</v>
      </c>
      <c r="B310" s="167"/>
      <c r="C310" s="68">
        <v>15</v>
      </c>
      <c r="D310" s="68">
        <v>15</v>
      </c>
      <c r="E310" s="68">
        <v>8</v>
      </c>
      <c r="F310" s="68">
        <v>7</v>
      </c>
      <c r="G310" s="68" t="s">
        <v>32</v>
      </c>
      <c r="H310" s="68">
        <v>15</v>
      </c>
      <c r="I310" s="68" t="s">
        <v>32</v>
      </c>
      <c r="J310" s="68" t="s">
        <v>32</v>
      </c>
      <c r="K310" s="167" t="s">
        <v>241</v>
      </c>
      <c r="L310" s="167"/>
      <c r="M310" s="68">
        <v>22</v>
      </c>
      <c r="N310" s="68">
        <v>11</v>
      </c>
      <c r="O310" s="68">
        <v>11</v>
      </c>
      <c r="P310" s="68" t="s">
        <v>32</v>
      </c>
      <c r="Q310" s="68" t="s">
        <v>32</v>
      </c>
      <c r="R310" s="68" t="s">
        <v>32</v>
      </c>
      <c r="S310" s="68">
        <v>1</v>
      </c>
      <c r="T310" s="68">
        <v>1</v>
      </c>
      <c r="U310" s="68" t="s">
        <v>32</v>
      </c>
      <c r="V310" s="68">
        <v>10</v>
      </c>
      <c r="W310" s="68">
        <v>3</v>
      </c>
    </row>
    <row r="311" spans="1:23" ht="27" customHeight="1" x14ac:dyDescent="0.2">
      <c r="A311" s="167" t="s">
        <v>242</v>
      </c>
      <c r="B311" s="167"/>
      <c r="C311" s="68">
        <v>105</v>
      </c>
      <c r="D311" s="68">
        <v>105</v>
      </c>
      <c r="E311" s="68">
        <v>52</v>
      </c>
      <c r="F311" s="68">
        <v>53</v>
      </c>
      <c r="G311" s="68" t="s">
        <v>32</v>
      </c>
      <c r="H311" s="68">
        <v>105</v>
      </c>
      <c r="I311" s="68" t="s">
        <v>32</v>
      </c>
      <c r="J311" s="68" t="s">
        <v>32</v>
      </c>
      <c r="K311" s="167" t="s">
        <v>242</v>
      </c>
      <c r="L311" s="167"/>
      <c r="M311" s="68">
        <v>145</v>
      </c>
      <c r="N311" s="68">
        <v>72</v>
      </c>
      <c r="O311" s="68">
        <v>73</v>
      </c>
      <c r="P311" s="68">
        <v>2</v>
      </c>
      <c r="Q311" s="68" t="s">
        <v>32</v>
      </c>
      <c r="R311" s="68">
        <v>2</v>
      </c>
      <c r="S311" s="68">
        <v>5</v>
      </c>
      <c r="T311" s="68">
        <v>5</v>
      </c>
      <c r="U311" s="68" t="s">
        <v>32</v>
      </c>
      <c r="V311" s="68">
        <v>118</v>
      </c>
      <c r="W311" s="68">
        <v>4</v>
      </c>
    </row>
    <row r="312" spans="1:23" ht="26.45" customHeight="1" x14ac:dyDescent="0.2">
      <c r="A312" s="167" t="s">
        <v>243</v>
      </c>
      <c r="B312" s="167"/>
      <c r="C312" s="68">
        <v>100</v>
      </c>
      <c r="D312" s="68">
        <v>100</v>
      </c>
      <c r="E312" s="68">
        <v>51</v>
      </c>
      <c r="F312" s="68">
        <v>49</v>
      </c>
      <c r="G312" s="68" t="s">
        <v>32</v>
      </c>
      <c r="H312" s="68">
        <v>100</v>
      </c>
      <c r="I312" s="68" t="s">
        <v>32</v>
      </c>
      <c r="J312" s="68" t="s">
        <v>32</v>
      </c>
      <c r="K312" s="167" t="s">
        <v>243</v>
      </c>
      <c r="L312" s="167"/>
      <c r="M312" s="68">
        <v>161</v>
      </c>
      <c r="N312" s="68">
        <v>78</v>
      </c>
      <c r="O312" s="68">
        <v>83</v>
      </c>
      <c r="P312" s="68" t="s">
        <v>32</v>
      </c>
      <c r="Q312" s="68" t="s">
        <v>32</v>
      </c>
      <c r="R312" s="68" t="s">
        <v>32</v>
      </c>
      <c r="S312" s="68" t="s">
        <v>32</v>
      </c>
      <c r="T312" s="68" t="s">
        <v>32</v>
      </c>
      <c r="U312" s="68" t="s">
        <v>32</v>
      </c>
      <c r="V312" s="68">
        <v>89</v>
      </c>
      <c r="W312" s="68">
        <v>18</v>
      </c>
    </row>
    <row r="313" spans="1:23" ht="27" customHeight="1" x14ac:dyDescent="0.2">
      <c r="A313" s="167" t="s">
        <v>244</v>
      </c>
      <c r="B313" s="167"/>
      <c r="C313" s="68">
        <v>67</v>
      </c>
      <c r="D313" s="68">
        <v>67</v>
      </c>
      <c r="E313" s="68">
        <v>29</v>
      </c>
      <c r="F313" s="68">
        <v>38</v>
      </c>
      <c r="G313" s="68" t="s">
        <v>32</v>
      </c>
      <c r="H313" s="68">
        <v>67</v>
      </c>
      <c r="I313" s="68" t="s">
        <v>32</v>
      </c>
      <c r="J313" s="68" t="s">
        <v>32</v>
      </c>
      <c r="K313" s="167" t="s">
        <v>244</v>
      </c>
      <c r="L313" s="167"/>
      <c r="M313" s="68">
        <v>57</v>
      </c>
      <c r="N313" s="68">
        <v>32</v>
      </c>
      <c r="O313" s="68">
        <v>25</v>
      </c>
      <c r="P313" s="68" t="s">
        <v>32</v>
      </c>
      <c r="Q313" s="68" t="s">
        <v>32</v>
      </c>
      <c r="R313" s="68" t="s">
        <v>32</v>
      </c>
      <c r="S313" s="68" t="s">
        <v>32</v>
      </c>
      <c r="T313" s="68" t="s">
        <v>32</v>
      </c>
      <c r="U313" s="68" t="s">
        <v>32</v>
      </c>
      <c r="V313" s="68">
        <v>49</v>
      </c>
      <c r="W313" s="68">
        <v>7</v>
      </c>
    </row>
    <row r="314" spans="1:23" ht="15.75" customHeight="1" x14ac:dyDescent="0.2">
      <c r="A314" s="71" t="s">
        <v>213</v>
      </c>
      <c r="B314" s="71"/>
      <c r="C314" s="68">
        <v>243</v>
      </c>
      <c r="D314" s="68">
        <v>243</v>
      </c>
      <c r="E314" s="68">
        <v>124</v>
      </c>
      <c r="F314" s="68">
        <v>119</v>
      </c>
      <c r="G314" s="68" t="s">
        <v>32</v>
      </c>
      <c r="H314" s="68">
        <v>242</v>
      </c>
      <c r="I314" s="68">
        <v>1</v>
      </c>
      <c r="J314" s="68" t="s">
        <v>32</v>
      </c>
      <c r="K314" s="71" t="s">
        <v>213</v>
      </c>
      <c r="L314" s="71"/>
      <c r="M314" s="68">
        <v>304</v>
      </c>
      <c r="N314" s="68">
        <v>161</v>
      </c>
      <c r="O314" s="68">
        <v>143</v>
      </c>
      <c r="P314" s="68">
        <v>1</v>
      </c>
      <c r="Q314" s="68" t="s">
        <v>32</v>
      </c>
      <c r="R314" s="68">
        <v>1</v>
      </c>
      <c r="S314" s="68">
        <v>6</v>
      </c>
      <c r="T314" s="68">
        <v>4</v>
      </c>
      <c r="U314" s="68">
        <v>2</v>
      </c>
      <c r="V314" s="68">
        <v>192</v>
      </c>
      <c r="W314" s="68">
        <v>37</v>
      </c>
    </row>
    <row r="315" spans="1:23" ht="16.5" customHeight="1" x14ac:dyDescent="0.2">
      <c r="A315" s="167" t="s">
        <v>223</v>
      </c>
      <c r="B315" s="167"/>
      <c r="C315" s="68">
        <v>13</v>
      </c>
      <c r="D315" s="68">
        <v>13</v>
      </c>
      <c r="E315" s="68">
        <v>4</v>
      </c>
      <c r="F315" s="68">
        <v>9</v>
      </c>
      <c r="G315" s="68" t="s">
        <v>32</v>
      </c>
      <c r="H315" s="68">
        <v>13</v>
      </c>
      <c r="I315" s="68" t="s">
        <v>32</v>
      </c>
      <c r="J315" s="68" t="s">
        <v>32</v>
      </c>
      <c r="K315" s="167" t="s">
        <v>223</v>
      </c>
      <c r="L315" s="167"/>
      <c r="M315" s="68">
        <v>31</v>
      </c>
      <c r="N315" s="68">
        <v>15</v>
      </c>
      <c r="O315" s="68">
        <v>16</v>
      </c>
      <c r="P315" s="68" t="s">
        <v>32</v>
      </c>
      <c r="Q315" s="68" t="s">
        <v>32</v>
      </c>
      <c r="R315" s="68" t="s">
        <v>32</v>
      </c>
      <c r="S315" s="68" t="s">
        <v>32</v>
      </c>
      <c r="T315" s="68" t="s">
        <v>32</v>
      </c>
      <c r="U315" s="68" t="s">
        <v>32</v>
      </c>
      <c r="V315" s="68">
        <v>8</v>
      </c>
      <c r="W315" s="68" t="s">
        <v>32</v>
      </c>
    </row>
  </sheetData>
  <mergeCells count="421">
    <mergeCell ref="A15:J15"/>
    <mergeCell ref="K15:W15"/>
    <mergeCell ref="A16:J16"/>
    <mergeCell ref="K16:W16"/>
    <mergeCell ref="D18:F18"/>
    <mergeCell ref="H18:J18"/>
    <mergeCell ref="M18:O18"/>
    <mergeCell ref="P18:U18"/>
    <mergeCell ref="V18:V21"/>
    <mergeCell ref="W18:W21"/>
    <mergeCell ref="S20:U20"/>
    <mergeCell ref="A21:B21"/>
    <mergeCell ref="E21:F21"/>
    <mergeCell ref="I21:J21"/>
    <mergeCell ref="K21:L21"/>
    <mergeCell ref="N21:O21"/>
    <mergeCell ref="S21:U21"/>
    <mergeCell ref="D19:F19"/>
    <mergeCell ref="H19:J19"/>
    <mergeCell ref="M19:O19"/>
    <mergeCell ref="P19:U19"/>
    <mergeCell ref="A20:B20"/>
    <mergeCell ref="E20:F20"/>
    <mergeCell ref="I20:J20"/>
    <mergeCell ref="K20:L20"/>
    <mergeCell ref="N20:O20"/>
    <mergeCell ref="P20:R21"/>
    <mergeCell ref="N22:N24"/>
    <mergeCell ref="O22:O24"/>
    <mergeCell ref="V22:V24"/>
    <mergeCell ref="W22:W24"/>
    <mergeCell ref="A42:J42"/>
    <mergeCell ref="K42:W42"/>
    <mergeCell ref="A22:B22"/>
    <mergeCell ref="C22:C24"/>
    <mergeCell ref="E22:E24"/>
    <mergeCell ref="F22:F24"/>
    <mergeCell ref="G22:G24"/>
    <mergeCell ref="K22:L22"/>
    <mergeCell ref="A43:J43"/>
    <mergeCell ref="K43:W43"/>
    <mergeCell ref="D45:F45"/>
    <mergeCell ref="H45:J45"/>
    <mergeCell ref="M45:O45"/>
    <mergeCell ref="P45:U45"/>
    <mergeCell ref="V45:V48"/>
    <mergeCell ref="W45:W48"/>
    <mergeCell ref="D46:F46"/>
    <mergeCell ref="H46:J46"/>
    <mergeCell ref="M46:O46"/>
    <mergeCell ref="P46:U46"/>
    <mergeCell ref="A47:B47"/>
    <mergeCell ref="E47:F47"/>
    <mergeCell ref="I47:J47"/>
    <mergeCell ref="K47:L47"/>
    <mergeCell ref="N47:O47"/>
    <mergeCell ref="P47:R48"/>
    <mergeCell ref="S47:U47"/>
    <mergeCell ref="A48:B48"/>
    <mergeCell ref="K49:L49"/>
    <mergeCell ref="N49:N51"/>
    <mergeCell ref="O49:O51"/>
    <mergeCell ref="V49:V51"/>
    <mergeCell ref="W49:W51"/>
    <mergeCell ref="A64:J64"/>
    <mergeCell ref="K64:W64"/>
    <mergeCell ref="E48:F48"/>
    <mergeCell ref="I48:J48"/>
    <mergeCell ref="K48:L48"/>
    <mergeCell ref="N48:O48"/>
    <mergeCell ref="S48:U48"/>
    <mergeCell ref="A49:B49"/>
    <mergeCell ref="C49:C51"/>
    <mergeCell ref="E49:E51"/>
    <mergeCell ref="F49:F51"/>
    <mergeCell ref="G49:G51"/>
    <mergeCell ref="A65:J65"/>
    <mergeCell ref="K65:W65"/>
    <mergeCell ref="D67:F67"/>
    <mergeCell ref="H67:J67"/>
    <mergeCell ref="M67:O67"/>
    <mergeCell ref="P67:U67"/>
    <mergeCell ref="V67:V70"/>
    <mergeCell ref="W67:W70"/>
    <mergeCell ref="D68:F68"/>
    <mergeCell ref="H68:J68"/>
    <mergeCell ref="M68:O68"/>
    <mergeCell ref="P68:U68"/>
    <mergeCell ref="A69:B69"/>
    <mergeCell ref="E69:F69"/>
    <mergeCell ref="I69:J69"/>
    <mergeCell ref="K69:L69"/>
    <mergeCell ref="N69:O69"/>
    <mergeCell ref="P69:R70"/>
    <mergeCell ref="S69:U69"/>
    <mergeCell ref="A70:B70"/>
    <mergeCell ref="K71:L71"/>
    <mergeCell ref="N71:N73"/>
    <mergeCell ref="O71:O73"/>
    <mergeCell ref="V71:V73"/>
    <mergeCell ref="W71:W73"/>
    <mergeCell ref="A96:J96"/>
    <mergeCell ref="K96:W96"/>
    <mergeCell ref="E70:F70"/>
    <mergeCell ref="I70:J70"/>
    <mergeCell ref="K70:L70"/>
    <mergeCell ref="N70:O70"/>
    <mergeCell ref="S70:U70"/>
    <mergeCell ref="A71:B71"/>
    <mergeCell ref="C71:C73"/>
    <mergeCell ref="E71:E73"/>
    <mergeCell ref="F71:F73"/>
    <mergeCell ref="G71:G73"/>
    <mergeCell ref="A97:J97"/>
    <mergeCell ref="K97:W97"/>
    <mergeCell ref="D99:F99"/>
    <mergeCell ref="H99:J99"/>
    <mergeCell ref="M99:O99"/>
    <mergeCell ref="P99:U99"/>
    <mergeCell ref="V99:V102"/>
    <mergeCell ref="W99:W102"/>
    <mergeCell ref="D100:F100"/>
    <mergeCell ref="H100:J100"/>
    <mergeCell ref="M100:O100"/>
    <mergeCell ref="P100:U100"/>
    <mergeCell ref="A101:B101"/>
    <mergeCell ref="E101:F101"/>
    <mergeCell ref="I101:J101"/>
    <mergeCell ref="K101:L101"/>
    <mergeCell ref="N101:O101"/>
    <mergeCell ref="P101:R102"/>
    <mergeCell ref="S101:U101"/>
    <mergeCell ref="A102:B102"/>
    <mergeCell ref="K103:L103"/>
    <mergeCell ref="N103:N105"/>
    <mergeCell ref="O103:O105"/>
    <mergeCell ref="V103:V105"/>
    <mergeCell ref="W103:W105"/>
    <mergeCell ref="A127:J127"/>
    <mergeCell ref="K127:W127"/>
    <mergeCell ref="E102:F102"/>
    <mergeCell ref="I102:J102"/>
    <mergeCell ref="K102:L102"/>
    <mergeCell ref="N102:O102"/>
    <mergeCell ref="S102:U102"/>
    <mergeCell ref="A103:B103"/>
    <mergeCell ref="C103:C105"/>
    <mergeCell ref="E103:E105"/>
    <mergeCell ref="F103:F105"/>
    <mergeCell ref="G103:G105"/>
    <mergeCell ref="A128:J128"/>
    <mergeCell ref="K128:W128"/>
    <mergeCell ref="D130:F130"/>
    <mergeCell ref="H130:J130"/>
    <mergeCell ref="M130:O130"/>
    <mergeCell ref="P130:U130"/>
    <mergeCell ref="V130:V133"/>
    <mergeCell ref="W130:W133"/>
    <mergeCell ref="D131:F131"/>
    <mergeCell ref="H131:J131"/>
    <mergeCell ref="M131:O131"/>
    <mergeCell ref="P131:U131"/>
    <mergeCell ref="A132:B132"/>
    <mergeCell ref="E132:F132"/>
    <mergeCell ref="I132:J132"/>
    <mergeCell ref="K132:L132"/>
    <mergeCell ref="N132:O132"/>
    <mergeCell ref="P132:R133"/>
    <mergeCell ref="S132:U132"/>
    <mergeCell ref="A133:B133"/>
    <mergeCell ref="K134:L134"/>
    <mergeCell ref="N134:N136"/>
    <mergeCell ref="O134:O136"/>
    <mergeCell ref="V134:V136"/>
    <mergeCell ref="W134:W136"/>
    <mergeCell ref="A149:J149"/>
    <mergeCell ref="K149:W149"/>
    <mergeCell ref="E133:F133"/>
    <mergeCell ref="I133:J133"/>
    <mergeCell ref="K133:L133"/>
    <mergeCell ref="N133:O133"/>
    <mergeCell ref="S133:U133"/>
    <mergeCell ref="A134:B134"/>
    <mergeCell ref="C134:C136"/>
    <mergeCell ref="E134:E136"/>
    <mergeCell ref="F134:F136"/>
    <mergeCell ref="G134:G136"/>
    <mergeCell ref="A150:J150"/>
    <mergeCell ref="K150:W150"/>
    <mergeCell ref="D152:F152"/>
    <mergeCell ref="H152:J152"/>
    <mergeCell ref="M152:O152"/>
    <mergeCell ref="P152:U152"/>
    <mergeCell ref="V152:V155"/>
    <mergeCell ref="W152:W155"/>
    <mergeCell ref="D153:F153"/>
    <mergeCell ref="H153:J153"/>
    <mergeCell ref="M153:O153"/>
    <mergeCell ref="P153:U153"/>
    <mergeCell ref="A154:B154"/>
    <mergeCell ref="E154:F154"/>
    <mergeCell ref="I154:J154"/>
    <mergeCell ref="K154:L154"/>
    <mergeCell ref="N154:O154"/>
    <mergeCell ref="P154:R155"/>
    <mergeCell ref="S154:U154"/>
    <mergeCell ref="A155:B155"/>
    <mergeCell ref="K156:L156"/>
    <mergeCell ref="N156:N158"/>
    <mergeCell ref="O156:O158"/>
    <mergeCell ref="V156:V158"/>
    <mergeCell ref="W156:W158"/>
    <mergeCell ref="A180:J180"/>
    <mergeCell ref="K180:W180"/>
    <mergeCell ref="E155:F155"/>
    <mergeCell ref="I155:J155"/>
    <mergeCell ref="K155:L155"/>
    <mergeCell ref="N155:O155"/>
    <mergeCell ref="S155:U155"/>
    <mergeCell ref="A156:B156"/>
    <mergeCell ref="C156:C158"/>
    <mergeCell ref="E156:E158"/>
    <mergeCell ref="F156:F158"/>
    <mergeCell ref="G156:G158"/>
    <mergeCell ref="A181:J181"/>
    <mergeCell ref="K181:W181"/>
    <mergeCell ref="D183:F183"/>
    <mergeCell ref="H183:J183"/>
    <mergeCell ref="M183:O183"/>
    <mergeCell ref="P183:U183"/>
    <mergeCell ref="V183:V186"/>
    <mergeCell ref="W183:W186"/>
    <mergeCell ref="D184:F184"/>
    <mergeCell ref="H184:J184"/>
    <mergeCell ref="M184:O184"/>
    <mergeCell ref="P184:U184"/>
    <mergeCell ref="A185:B185"/>
    <mergeCell ref="E185:F185"/>
    <mergeCell ref="I185:J185"/>
    <mergeCell ref="K185:L185"/>
    <mergeCell ref="N185:O185"/>
    <mergeCell ref="P185:R186"/>
    <mergeCell ref="S185:U185"/>
    <mergeCell ref="A186:B186"/>
    <mergeCell ref="K187:L187"/>
    <mergeCell ref="N187:N189"/>
    <mergeCell ref="O187:O189"/>
    <mergeCell ref="V187:V189"/>
    <mergeCell ref="W187:W189"/>
    <mergeCell ref="A208:J208"/>
    <mergeCell ref="K208:W208"/>
    <mergeCell ref="E186:F186"/>
    <mergeCell ref="I186:J186"/>
    <mergeCell ref="K186:L186"/>
    <mergeCell ref="N186:O186"/>
    <mergeCell ref="S186:U186"/>
    <mergeCell ref="A187:B187"/>
    <mergeCell ref="C187:C189"/>
    <mergeCell ref="E187:E189"/>
    <mergeCell ref="F187:F189"/>
    <mergeCell ref="G187:G189"/>
    <mergeCell ref="A209:J209"/>
    <mergeCell ref="K209:W209"/>
    <mergeCell ref="D211:F211"/>
    <mergeCell ref="H211:J211"/>
    <mergeCell ref="M211:O211"/>
    <mergeCell ref="P211:U211"/>
    <mergeCell ref="V211:V214"/>
    <mergeCell ref="W211:W214"/>
    <mergeCell ref="D212:F212"/>
    <mergeCell ref="H212:J212"/>
    <mergeCell ref="M212:O212"/>
    <mergeCell ref="P212:U212"/>
    <mergeCell ref="A213:B213"/>
    <mergeCell ref="E213:F213"/>
    <mergeCell ref="I213:J213"/>
    <mergeCell ref="K213:L213"/>
    <mergeCell ref="N213:O213"/>
    <mergeCell ref="P213:R214"/>
    <mergeCell ref="S213:U213"/>
    <mergeCell ref="A214:B214"/>
    <mergeCell ref="K215:L215"/>
    <mergeCell ref="N215:N217"/>
    <mergeCell ref="O215:O217"/>
    <mergeCell ref="V215:V217"/>
    <mergeCell ref="W215:W217"/>
    <mergeCell ref="A231:J231"/>
    <mergeCell ref="K231:W231"/>
    <mergeCell ref="E214:F214"/>
    <mergeCell ref="I214:J214"/>
    <mergeCell ref="K214:L214"/>
    <mergeCell ref="N214:O214"/>
    <mergeCell ref="S214:U214"/>
    <mergeCell ref="A215:B215"/>
    <mergeCell ref="C215:C217"/>
    <mergeCell ref="E215:E217"/>
    <mergeCell ref="F215:F217"/>
    <mergeCell ref="G215:G217"/>
    <mergeCell ref="A232:J232"/>
    <mergeCell ref="K232:W232"/>
    <mergeCell ref="D234:F234"/>
    <mergeCell ref="H234:J234"/>
    <mergeCell ref="M234:O234"/>
    <mergeCell ref="P234:U234"/>
    <mergeCell ref="V234:V237"/>
    <mergeCell ref="W234:W237"/>
    <mergeCell ref="D235:F235"/>
    <mergeCell ref="H235:J235"/>
    <mergeCell ref="M235:O235"/>
    <mergeCell ref="P235:U235"/>
    <mergeCell ref="A236:B236"/>
    <mergeCell ref="E236:F236"/>
    <mergeCell ref="I236:J236"/>
    <mergeCell ref="K236:L236"/>
    <mergeCell ref="N236:O236"/>
    <mergeCell ref="P236:R237"/>
    <mergeCell ref="S236:U236"/>
    <mergeCell ref="A237:B237"/>
    <mergeCell ref="K238:L238"/>
    <mergeCell ref="N238:N240"/>
    <mergeCell ref="O238:O240"/>
    <mergeCell ref="V238:V240"/>
    <mergeCell ref="W238:W240"/>
    <mergeCell ref="A256:B256"/>
    <mergeCell ref="K256:L256"/>
    <mergeCell ref="E237:F237"/>
    <mergeCell ref="I237:J237"/>
    <mergeCell ref="K237:L237"/>
    <mergeCell ref="N237:O237"/>
    <mergeCell ref="S237:U237"/>
    <mergeCell ref="A238:B238"/>
    <mergeCell ref="C238:C240"/>
    <mergeCell ref="E238:E240"/>
    <mergeCell ref="F238:F240"/>
    <mergeCell ref="G238:G240"/>
    <mergeCell ref="A259:J259"/>
    <mergeCell ref="K259:W259"/>
    <mergeCell ref="A260:J260"/>
    <mergeCell ref="K260:W260"/>
    <mergeCell ref="D262:F262"/>
    <mergeCell ref="H262:J262"/>
    <mergeCell ref="M262:O262"/>
    <mergeCell ref="P262:U262"/>
    <mergeCell ref="V262:V265"/>
    <mergeCell ref="W262:W265"/>
    <mergeCell ref="S264:U264"/>
    <mergeCell ref="A265:B265"/>
    <mergeCell ref="E265:F265"/>
    <mergeCell ref="I265:J265"/>
    <mergeCell ref="K265:L265"/>
    <mergeCell ref="N265:O265"/>
    <mergeCell ref="S265:U265"/>
    <mergeCell ref="D263:F263"/>
    <mergeCell ref="H263:J263"/>
    <mergeCell ref="M263:O263"/>
    <mergeCell ref="P263:U263"/>
    <mergeCell ref="A264:B264"/>
    <mergeCell ref="E264:F264"/>
    <mergeCell ref="I264:J264"/>
    <mergeCell ref="K264:L264"/>
    <mergeCell ref="N264:O264"/>
    <mergeCell ref="P264:R265"/>
    <mergeCell ref="N266:N268"/>
    <mergeCell ref="O266:O268"/>
    <mergeCell ref="V266:V268"/>
    <mergeCell ref="W266:W268"/>
    <mergeCell ref="A293:J293"/>
    <mergeCell ref="K293:W293"/>
    <mergeCell ref="A266:B266"/>
    <mergeCell ref="C266:C268"/>
    <mergeCell ref="E266:E268"/>
    <mergeCell ref="F266:F268"/>
    <mergeCell ref="G266:G268"/>
    <mergeCell ref="K266:L266"/>
    <mergeCell ref="A294:J294"/>
    <mergeCell ref="K294:W294"/>
    <mergeCell ref="D296:F296"/>
    <mergeCell ref="H296:J296"/>
    <mergeCell ref="M296:O296"/>
    <mergeCell ref="P296:U296"/>
    <mergeCell ref="V296:V299"/>
    <mergeCell ref="W296:W299"/>
    <mergeCell ref="D297:F297"/>
    <mergeCell ref="H297:J297"/>
    <mergeCell ref="M297:O297"/>
    <mergeCell ref="P297:U297"/>
    <mergeCell ref="A298:B298"/>
    <mergeCell ref="E298:F298"/>
    <mergeCell ref="I298:J298"/>
    <mergeCell ref="K298:L298"/>
    <mergeCell ref="N298:O298"/>
    <mergeCell ref="P298:R299"/>
    <mergeCell ref="S298:U298"/>
    <mergeCell ref="A299:B299"/>
    <mergeCell ref="K300:L300"/>
    <mergeCell ref="N300:N302"/>
    <mergeCell ref="O300:O302"/>
    <mergeCell ref="V300:V302"/>
    <mergeCell ref="W300:W302"/>
    <mergeCell ref="A309:B309"/>
    <mergeCell ref="K309:L309"/>
    <mergeCell ref="E299:F299"/>
    <mergeCell ref="I299:J299"/>
    <mergeCell ref="K299:L299"/>
    <mergeCell ref="N299:O299"/>
    <mergeCell ref="S299:U299"/>
    <mergeCell ref="A300:B300"/>
    <mergeCell ref="C300:C302"/>
    <mergeCell ref="E300:E302"/>
    <mergeCell ref="F300:F302"/>
    <mergeCell ref="G300:G302"/>
    <mergeCell ref="A313:B313"/>
    <mergeCell ref="K313:L313"/>
    <mergeCell ref="A315:B315"/>
    <mergeCell ref="K315:L315"/>
    <mergeCell ref="A310:B310"/>
    <mergeCell ref="K310:L310"/>
    <mergeCell ref="A311:B311"/>
    <mergeCell ref="K311:L311"/>
    <mergeCell ref="A312:B312"/>
    <mergeCell ref="K312:L3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PubMjes</vt:lpstr>
      <vt:lpstr>Pub juni 2024</vt:lpstr>
      <vt:lpstr>graf_juni 2024</vt:lpstr>
      <vt:lpstr>juni</vt:lpstr>
    </vt:vector>
  </TitlesOfParts>
  <Company>fzs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Emina Ajkunić</cp:lastModifiedBy>
  <cp:lastPrinted>2023-05-11T10:20:47Z</cp:lastPrinted>
  <dcterms:created xsi:type="dcterms:W3CDTF">2004-03-09T13:04:25Z</dcterms:created>
  <dcterms:modified xsi:type="dcterms:W3CDTF">2024-08-13T13:02:17Z</dcterms:modified>
</cp:coreProperties>
</file>