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5-2024\"/>
    </mc:Choice>
  </mc:AlternateContent>
  <bookViews>
    <workbookView xWindow="0" yWindow="0" windowWidth="19200" windowHeight="6470" activeTab="1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I6" i="10" s="1"/>
  <c r="F6" i="10"/>
  <c r="H6" i="10" s="1"/>
  <c r="E6" i="10"/>
  <c r="D6" i="10"/>
  <c r="C6" i="10"/>
  <c r="B6" i="10"/>
  <c r="G6" i="11" l="1"/>
  <c r="J6" i="10"/>
  <c r="K6" i="10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<sst xmlns="http://schemas.openxmlformats.org/spreadsheetml/2006/main" count="115" uniqueCount="86">
  <si>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</si>
  <si>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</si>
  <si>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</si>
  <si>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</si>
  <si>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</si>
  <si>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</si>
  <si>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</si>
  <si>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</si>
  <si>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</si>
  <si>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</si>
  <si>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</si>
  <si>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</si>
  <si>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</si>
  <si>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</si>
  <si>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</si>
  <si>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</si>
  <si>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</si>
  <si>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</si>
  <si>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</si>
  <si>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</si>
  <si>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</si>
  <si>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</si>
  <si>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</si>
  <si>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</si>
  <si>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</si>
  <si>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</si>
  <si>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</si>
  <si>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</si>
  <si>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</si>
  <si>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</si>
  <si>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</si>
  <si>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</si>
  <si>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</si>
  <si>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</si>
  <si>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</si>
  <si>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</si>
  <si>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</si>
  <si>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</si>
  <si>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</si>
  <si>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</si>
  <si>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</si>
  <si>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</si>
  <si>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</si>
  <si>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</si>
  <si>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</si>
  <si>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</si>
  <si>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</si>
  <si>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</si>
  <si>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</si>
  <si>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</si>
  <si>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</si>
  <si>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</si>
  <si>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</si>
  <si>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</si>
  <si>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</si>
  <si>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</si>
  <si>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</si>
  <si>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</si>
  <si>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</si>
  <si>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</si>
  <si>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</si>
  <si>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</si>
  <si>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</si>
  <si>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</si>
  <si>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</si>
  <si>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</si>
  <si>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</si>
  <si>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</si>
  <si>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</si>
  <si>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</si>
  <si>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</si>
  <si>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</si>
  <si>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</si>
  <si>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</si>
  <si>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</si>
  <si>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</si>
  <si>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</si>
  <si>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</si>
  <si>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IV 2024</t>
  </si>
  <si>
    <t>V 2024</t>
  </si>
  <si>
    <r>
      <rPr>
        <u/>
        <sz val="10"/>
        <rFont val="Arial Narrow"/>
        <family val="2"/>
      </rPr>
      <t>V 2024</t>
    </r>
    <r>
      <rPr>
        <sz val="10"/>
        <rFont val="Arial Narrow"/>
        <family val="2"/>
      </rPr>
      <t xml:space="preserve">
IV 2024</t>
    </r>
  </si>
  <si>
    <r>
      <t xml:space="preserve">V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</si>
  <si>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t>V 2023</t>
  </si>
  <si>
    <r>
      <t xml:space="preserve">V 2024
</t>
    </r>
    <r>
      <rPr>
        <sz val="10"/>
        <rFont val="Arial Narrow"/>
        <family val="2"/>
        <charset val="238"/>
      </rPr>
      <t>IV 2024</t>
    </r>
  </si>
  <si>
    <r>
      <t xml:space="preserve">V 2024
</t>
    </r>
    <r>
      <rPr>
        <sz val="10"/>
        <rFont val="Arial Narrow"/>
        <family val="2"/>
        <charset val="238"/>
      </rPr>
      <t>V 2023</t>
    </r>
  </si>
  <si>
    <r>
      <t xml:space="preserve">V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</si>
</sst>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zoomScale="87" zoomScaleNormal="87" workbookViewId="0">
      <selection activeCell="D17" sqref="D17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79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80</v>
      </c>
      <c r="I4" s="80"/>
      <c r="J4" s="81" t="s">
        <v>81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546825</v>
      </c>
      <c r="E6" s="22">
        <f t="shared" si="0"/>
        <v>243505</v>
      </c>
      <c r="F6" s="20">
        <f t="shared" si="0"/>
        <v>548795</v>
      </c>
      <c r="G6" s="22">
        <f t="shared" si="0"/>
        <v>244711</v>
      </c>
      <c r="H6" s="23">
        <f t="shared" ref="H6:I8" si="1">F6/D6*100</f>
        <v>100.36026150962374</v>
      </c>
      <c r="I6" s="23">
        <f t="shared" si="1"/>
        <v>100.49526703763783</v>
      </c>
      <c r="J6" s="23">
        <f>F6/B6*100</f>
        <v>101.39193475975546</v>
      </c>
      <c r="K6" s="23">
        <f>G6/C6*100</f>
        <v>102.61408857038626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484302</v>
      </c>
      <c r="E7" s="29">
        <v>216736</v>
      </c>
      <c r="F7" s="28">
        <v>485388</v>
      </c>
      <c r="G7" s="29">
        <v>217494</v>
      </c>
      <c r="H7" s="23">
        <f t="shared" si="1"/>
        <v>100.22424024678816</v>
      </c>
      <c r="I7" s="23">
        <f t="shared" si="1"/>
        <v>100.34973423888971</v>
      </c>
      <c r="J7" s="23">
        <f t="shared" ref="J7:K8" si="2">F7/B7*100</f>
        <v>100.97209365216398</v>
      </c>
      <c r="K7" s="23">
        <f t="shared" si="2"/>
        <v>102.36890535204108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62523</v>
      </c>
      <c r="E8" s="29">
        <v>26769</v>
      </c>
      <c r="F8" s="28">
        <v>63407</v>
      </c>
      <c r="G8" s="29">
        <v>27217</v>
      </c>
      <c r="H8" s="23">
        <f t="shared" si="1"/>
        <v>101.41387969227324</v>
      </c>
      <c r="I8" s="23">
        <f t="shared" si="1"/>
        <v>101.67357764578431</v>
      </c>
      <c r="J8" s="23">
        <f t="shared" si="2"/>
        <v>104.72533280480955</v>
      </c>
      <c r="K8" s="23">
        <f t="shared" si="2"/>
        <v>104.61638991389914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A3" sqref="A3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7.81640625" style="6" customWidth="1"/>
    <col min="4" max="6" width="7.816406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82</v>
      </c>
      <c r="E4" s="33" t="s">
        <v>78</v>
      </c>
      <c r="F4" s="33" t="s">
        <v>79</v>
      </c>
      <c r="G4" s="34" t="s">
        <v>83</v>
      </c>
      <c r="H4" s="34" t="s">
        <v>84</v>
      </c>
      <c r="I4" s="34" t="s">
        <v>85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541691</v>
      </c>
      <c r="E6" s="48">
        <f t="shared" ref="E6:F6" si="0">SUM(E8:E26)</f>
        <v>546825</v>
      </c>
      <c r="F6" s="48">
        <f t="shared" si="0"/>
        <v>548795</v>
      </c>
      <c r="G6" s="49">
        <f>F6/E6*100</f>
        <v>100.36026150962374</v>
      </c>
      <c r="H6" s="50">
        <f>F6/D6*100</f>
        <v>101.31144877799336</v>
      </c>
      <c r="I6" s="51">
        <f>F6/C6*100</f>
        <v>101.39193475975546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11247</v>
      </c>
      <c r="E8" s="61">
        <v>11521</v>
      </c>
      <c r="F8" s="61">
        <v>11709</v>
      </c>
      <c r="G8" s="62">
        <f t="shared" ref="G8:G26" si="1">F8/E8*100</f>
        <v>101.63180279489627</v>
      </c>
      <c r="H8" s="63">
        <f t="shared" ref="H8:H26" si="2">F8/D8*100</f>
        <v>104.1077620698853</v>
      </c>
      <c r="I8" s="64">
        <f t="shared" ref="I8:I26" si="3">F8/C8*100</f>
        <v>104.82542524619515</v>
      </c>
      <c r="J8" s="65" t="s">
        <v>4</v>
      </c>
      <c r="K8" s="35" t="s">
        <v>2</v>
      </c>
    </row>
    <row r="9" spans="1:13" ht="13" x14ac:dyDescent="0.25">
      <c r="A9" s="45" t="s">
        <v>5</v>
      </c>
      <c r="B9" s="60" t="s">
        <v>6</v>
      </c>
      <c r="C9" s="61">
        <v>11119</v>
      </c>
      <c r="D9" s="66">
        <v>11220</v>
      </c>
      <c r="E9" s="61">
        <v>10471</v>
      </c>
      <c r="F9" s="61">
        <v>10396</v>
      </c>
      <c r="G9" s="62">
        <f t="shared" si="1"/>
        <v>99.283736032852644</v>
      </c>
      <c r="H9" s="63">
        <f t="shared" si="2"/>
        <v>92.655971479500892</v>
      </c>
      <c r="I9" s="64">
        <f t="shared" si="3"/>
        <v>93.497616692148583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106672</v>
      </c>
      <c r="E10" s="61">
        <v>104422</v>
      </c>
      <c r="F10" s="61">
        <v>104740</v>
      </c>
      <c r="G10" s="62">
        <f t="shared" si="1"/>
        <v>100.30453352741759</v>
      </c>
      <c r="H10" s="63">
        <f t="shared" si="2"/>
        <v>98.1888405579721</v>
      </c>
      <c r="I10" s="64">
        <f t="shared" si="3"/>
        <v>98.597383036806931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8569</v>
      </c>
      <c r="E11" s="61">
        <v>8468</v>
      </c>
      <c r="F11" s="61">
        <v>8523</v>
      </c>
      <c r="G11" s="62">
        <f t="shared" si="1"/>
        <v>100.64950401511572</v>
      </c>
      <c r="H11" s="63">
        <f t="shared" si="2"/>
        <v>99.463181234683162</v>
      </c>
      <c r="I11" s="64">
        <f t="shared" si="3"/>
        <v>100.31779661016948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8672</v>
      </c>
      <c r="E12" s="61">
        <v>8724</v>
      </c>
      <c r="F12" s="61">
        <v>8793</v>
      </c>
      <c r="G12" s="62">
        <f t="shared" si="1"/>
        <v>100.79092159559835</v>
      </c>
      <c r="H12" s="63">
        <f t="shared" si="2"/>
        <v>101.39529520295203</v>
      </c>
      <c r="I12" s="64">
        <f t="shared" si="3"/>
        <v>101.97147164559898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25584</v>
      </c>
      <c r="E13" s="61">
        <v>26359</v>
      </c>
      <c r="F13" s="61">
        <v>26388</v>
      </c>
      <c r="G13" s="62">
        <f>F13/E13*100</f>
        <v>100.11001934823021</v>
      </c>
      <c r="H13" s="63">
        <f>F13/D13*100</f>
        <v>103.14258911819887</v>
      </c>
      <c r="I13" s="64">
        <f t="shared" si="3"/>
        <v>102.89323871168993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97858</v>
      </c>
      <c r="E14" s="61">
        <v>100158</v>
      </c>
      <c r="F14" s="61">
        <v>100449</v>
      </c>
      <c r="G14" s="62">
        <f>F14/E14*100</f>
        <v>100.2905409453064</v>
      </c>
      <c r="H14" s="63">
        <f>F14/D14*100</f>
        <v>102.64771403462159</v>
      </c>
      <c r="I14" s="64">
        <f t="shared" si="3"/>
        <v>102.09061712334335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25226</v>
      </c>
      <c r="E15" s="61">
        <v>25573</v>
      </c>
      <c r="F15" s="61">
        <v>25679</v>
      </c>
      <c r="G15" s="62">
        <f>F15/E15*100</f>
        <v>100.4144996676182</v>
      </c>
      <c r="H15" s="63">
        <f>F15/D15*100</f>
        <v>101.79576627289305</v>
      </c>
      <c r="I15" s="64">
        <f t="shared" si="3"/>
        <v>101.514073371284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27218</v>
      </c>
      <c r="E16" s="61">
        <v>27718</v>
      </c>
      <c r="F16" s="61">
        <v>28336</v>
      </c>
      <c r="G16" s="62">
        <f t="shared" si="1"/>
        <v>102.22959809510066</v>
      </c>
      <c r="H16" s="63">
        <f t="shared" si="2"/>
        <v>104.10757586891029</v>
      </c>
      <c r="I16" s="64">
        <f t="shared" si="3"/>
        <v>103.73787296357312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20342</v>
      </c>
      <c r="E17" s="61">
        <v>20779</v>
      </c>
      <c r="F17" s="61">
        <v>20757</v>
      </c>
      <c r="G17" s="62">
        <f t="shared" si="1"/>
        <v>99.894123875066171</v>
      </c>
      <c r="H17" s="63">
        <f t="shared" si="2"/>
        <v>102.04011404974929</v>
      </c>
      <c r="I17" s="64">
        <f t="shared" si="3"/>
        <v>101.58069883527455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11849</v>
      </c>
      <c r="E18" s="61">
        <v>12148</v>
      </c>
      <c r="F18" s="61">
        <v>12171</v>
      </c>
      <c r="G18" s="62">
        <f t="shared" si="1"/>
        <v>100.18933157721435</v>
      </c>
      <c r="H18" s="63">
        <f t="shared" si="2"/>
        <v>102.71752890539285</v>
      </c>
      <c r="I18" s="64">
        <f t="shared" si="3"/>
        <v>102.43225046288504</v>
      </c>
      <c r="J18" s="67" t="s">
        <v>31</v>
      </c>
      <c r="K18" s="69" t="s">
        <v>29</v>
      </c>
    </row>
    <row r="19" spans="1:11" ht="14" customHeight="1" x14ac:dyDescent="0.25">
      <c r="A19" s="68" t="s">
        <v>32</v>
      </c>
      <c r="B19" s="60" t="s">
        <v>33</v>
      </c>
      <c r="C19" s="61">
        <v>2482</v>
      </c>
      <c r="D19" s="66">
        <v>2459</v>
      </c>
      <c r="E19" s="61">
        <v>2465</v>
      </c>
      <c r="F19" s="61">
        <v>2485</v>
      </c>
      <c r="G19" s="62">
        <f t="shared" si="1"/>
        <v>100.81135902636917</v>
      </c>
      <c r="H19" s="63">
        <f t="shared" si="2"/>
        <v>101.05734038226922</v>
      </c>
      <c r="I19" s="64">
        <f t="shared" si="3"/>
        <v>100.12087026591459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18507</v>
      </c>
      <c r="E20" s="61">
        <v>18974</v>
      </c>
      <c r="F20" s="61">
        <v>19109</v>
      </c>
      <c r="G20" s="62">
        <f t="shared" si="1"/>
        <v>100.71149994729629</v>
      </c>
      <c r="H20" s="63">
        <f t="shared" si="2"/>
        <v>103.25282325606526</v>
      </c>
      <c r="I20" s="64">
        <f t="shared" si="3"/>
        <v>102.95242713215882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14129</v>
      </c>
      <c r="E21" s="61">
        <v>14476</v>
      </c>
      <c r="F21" s="61">
        <v>14582</v>
      </c>
      <c r="G21" s="62">
        <f t="shared" si="1"/>
        <v>100.73224647692733</v>
      </c>
      <c r="H21" s="63">
        <f t="shared" si="2"/>
        <v>103.20617170358837</v>
      </c>
      <c r="I21" s="64">
        <f t="shared" si="3"/>
        <v>102.76250880902045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47541</v>
      </c>
      <c r="E22" s="61">
        <v>47810</v>
      </c>
      <c r="F22" s="61">
        <v>47620</v>
      </c>
      <c r="G22" s="62">
        <f t="shared" si="1"/>
        <v>99.60259359966534</v>
      </c>
      <c r="H22" s="63">
        <f t="shared" si="2"/>
        <v>100.1661723564923</v>
      </c>
      <c r="I22" s="64">
        <f t="shared" si="3"/>
        <v>99.527651214312584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46576</v>
      </c>
      <c r="E23" s="61">
        <v>47617</v>
      </c>
      <c r="F23" s="61">
        <v>47533</v>
      </c>
      <c r="G23" s="62">
        <f t="shared" si="1"/>
        <v>99.823592414473822</v>
      </c>
      <c r="H23" s="63">
        <f t="shared" si="2"/>
        <v>102.05470628649948</v>
      </c>
      <c r="I23" s="64">
        <f t="shared" si="3"/>
        <v>104.56695338451722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37288</v>
      </c>
      <c r="E24" s="61">
        <v>38097</v>
      </c>
      <c r="F24" s="61">
        <v>38369</v>
      </c>
      <c r="G24" s="62">
        <f t="shared" si="1"/>
        <v>100.71396697902722</v>
      </c>
      <c r="H24" s="63">
        <f t="shared" si="2"/>
        <v>102.89905599656726</v>
      </c>
      <c r="I24" s="64">
        <f t="shared" si="3"/>
        <v>102.76676665952431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9689</v>
      </c>
      <c r="E25" s="61">
        <v>9711</v>
      </c>
      <c r="F25" s="61">
        <v>9725</v>
      </c>
      <c r="G25" s="62">
        <f t="shared" si="1"/>
        <v>100.14416640922666</v>
      </c>
      <c r="H25" s="63">
        <f t="shared" si="2"/>
        <v>100.37155537207143</v>
      </c>
      <c r="I25" s="64">
        <f t="shared" si="3"/>
        <v>100.39227831113864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11045</v>
      </c>
      <c r="E26" s="61">
        <v>11334</v>
      </c>
      <c r="F26" s="61">
        <v>11431</v>
      </c>
      <c r="G26" s="62">
        <f t="shared" si="1"/>
        <v>100.85583200988178</v>
      </c>
      <c r="H26" s="63">
        <f t="shared" si="2"/>
        <v>103.49479402444545</v>
      </c>
      <c r="I26" s="64">
        <f t="shared" si="3"/>
        <v>102.99126047391658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2024-07-02T09:59:34Z</dcterms:modified>
</cp:coreProperties>
</file>