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lmina.ramic\AppData\Local\Microsoft\Windows\INetCache\Content.Outlook\Q1G4RUX3\"/>
    </mc:Choice>
  </mc:AlternateContent>
  <bookViews>
    <workbookView xWindow="10785" yWindow="825" windowWidth="10830" windowHeight="8715" tabRatio="556" activeTab="3"/>
  </bookViews>
  <sheets>
    <sheet name="tab.1" sheetId="12" r:id="rId1"/>
    <sheet name="Tab.2" sheetId="14" r:id="rId2"/>
    <sheet name="Tab.3" sheetId="15" r:id="rId3"/>
    <sheet name="tab.4" sheetId="13" r:id="rId4"/>
  </sheets>
  <calcPr calcId="162913"/>
</workbook>
</file>

<file path=xl/calcChain.xml><?xml version="1.0" encoding="utf-8"?>
<calcChain xmlns="http://schemas.openxmlformats.org/spreadsheetml/2006/main">
  <c r="G10" i="14" l="1"/>
  <c r="F10" i="14"/>
  <c r="E10" i="14"/>
  <c r="B9" i="12"/>
</calcChain>
</file>

<file path=xl/sharedStrings.xml><?xml version="1.0" encoding="utf-8"?>
<sst xmlns="http://schemas.openxmlformats.org/spreadsheetml/2006/main" count="196" uniqueCount="106">
  <si>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</si>
  <si>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</si>
  <si>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</si>
  <si>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</si>
  <si>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</si>
  <si>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</si>
  <si>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</si>
  <si>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</si>
  <si>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</si>
  <si>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Fish</t>
  </si>
  <si>
    <t>Žita</t>
  </si>
  <si>
    <t>Povrće</t>
  </si>
  <si>
    <t>Perad i jaja</t>
  </si>
  <si>
    <t>Mlijeko</t>
  </si>
  <si>
    <t>Riba</t>
  </si>
  <si>
    <t>POLJOPRIVREDA, ŠUMARSTVO I RIBARSTVO</t>
  </si>
  <si>
    <t>AGRICULTURE, FORESTRY AND FISHING</t>
  </si>
  <si>
    <t>Ukupno</t>
  </si>
  <si>
    <t>Total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</si>
  <si>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</si>
  <si>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</si>
  <si>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</si>
  <si>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</si>
  <si>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</si>
  <si>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</si>
  <si>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</si>
  <si>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</si>
  <si>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</si>
  <si>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</si>
  <si>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</si>
  <si>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</si>
  <si>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</si>
  <si>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</si>
  <si>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</si>
  <si>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</si>
  <si>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</si>
  <si>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</si>
  <si>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</si>
  <si>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</si>
  <si>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 xml:space="preserve">Med </t>
  </si>
  <si>
    <r>
      <t xml:space="preserve">Vrijednost, KM                                                                                                                              </t>
    </r>
    <r>
      <rPr>
        <i/>
        <sz val="9"/>
        <rFont val="Arial Narrow"/>
        <family val="2"/>
        <charset val="238"/>
      </rPr>
      <t xml:space="preserve">  Value KM</t>
    </r>
  </si>
  <si>
    <t xml:space="preserve">  Honey </t>
  </si>
  <si>
    <t xml:space="preserve"> -</t>
  </si>
  <si>
    <r>
      <rPr>
        <b/>
        <sz val="9"/>
        <rFont val="Arial Narrow"/>
        <family val="2"/>
        <charset val="238"/>
      </rPr>
      <t>Prosječna cijena po jedinici mjere, KM</t>
    </r>
    <r>
      <rPr>
        <i/>
        <sz val="9"/>
        <rFont val="Arial Narrow"/>
        <family val="2"/>
        <charset val="238"/>
      </rPr>
      <t xml:space="preserve">
Average price per unit of measure, KM</t>
    </r>
  </si>
  <si>
    <t xml:space="preserve">  Otkup</t>
  </si>
  <si>
    <t>Purchase</t>
  </si>
  <si>
    <t xml:space="preserve">  Prodaja </t>
  </si>
  <si>
    <t>Sale</t>
  </si>
  <si>
    <r>
      <rPr>
        <b/>
        <sz val="9"/>
        <rFont val="Arial Narrow"/>
        <family val="2"/>
        <charset val="238"/>
      </rPr>
      <t xml:space="preserve">Jedinica mjere </t>
    </r>
    <r>
      <rPr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Unit measure</t>
    </r>
  </si>
  <si>
    <t>kg</t>
  </si>
  <si>
    <t>l</t>
  </si>
  <si>
    <t>Tovljeni pilići (brojleri)</t>
  </si>
  <si>
    <t>Fattened chicken</t>
  </si>
  <si>
    <t>Jednodnevni pilići</t>
  </si>
  <si>
    <t>Pastrmka/pastrva</t>
  </si>
  <si>
    <t>Trout</t>
  </si>
  <si>
    <t>Apples</t>
  </si>
  <si>
    <t>One-day chicken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</si>
  <si>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>/total</t>
    </r>
  </si>
  <si>
    <r>
      <t>prodaja/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</si>
  <si>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otkup/</t>
    </r>
    <r>
      <rPr>
        <i/>
        <sz val="9"/>
        <rFont val="Arial Narrow"/>
        <family val="2"/>
        <charset val="238"/>
      </rPr>
      <t>purchase</t>
    </r>
  </si>
  <si>
    <t>-</t>
  </si>
  <si>
    <t>Jaja A klasa (XL, L, M, S)</t>
  </si>
  <si>
    <r>
      <t>kom/</t>
    </r>
    <r>
      <rPr>
        <i/>
        <sz val="8"/>
        <rFont val="Arial Narrow"/>
        <family val="2"/>
        <charset val="238"/>
      </rPr>
      <t>pieces</t>
    </r>
  </si>
  <si>
    <t>Gljive</t>
  </si>
  <si>
    <t>Grožđe</t>
  </si>
  <si>
    <t>Svinje za tov (od 80 do 110 kg)</t>
  </si>
  <si>
    <t>Rasad paradajza</t>
  </si>
  <si>
    <t>Salata, zelena</t>
  </si>
  <si>
    <t>Rasad ostalog povrća</t>
  </si>
  <si>
    <t>Eggs, Class A (XL, L, M, S)</t>
  </si>
  <si>
    <t>Mushrooms</t>
  </si>
  <si>
    <t>Pigs for fattening (80-110 kg)</t>
  </si>
  <si>
    <t>Tomato seedlings</t>
  </si>
  <si>
    <t>Lettuce</t>
  </si>
  <si>
    <r>
      <t xml:space="preserve">Indeksi vrijednosti IQ 2024/IQ 2023              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Indices of value IQ 2024/IQ 2023</t>
    </r>
  </si>
  <si>
    <t>1. PRODAJA I OTKUP POLJOPRIVREDNIH PROIZVODA, PRVO TROMJESEČJE 2024.</t>
  </si>
  <si>
    <t>2. PRODAJA I OTKUP POLJOPRIVREDNIH PROIZVODA PREMA GRUPAMA PROIZVODA, PRVO TROMJESEČJE 2024.</t>
  </si>
  <si>
    <t>2. SALE AND PURCHASE OF AGRICULTURAL PRODUCTS BY GROUPS OF PRODUCTS, THE FIRST QUARTER OF 2024.</t>
  </si>
  <si>
    <t>3. PRODAJA I OTKUP ODABRANIH POLJOPRIVREDNIH PROIZVODA, PRVO TROMJESEČJE 2024.</t>
  </si>
  <si>
    <t>3. SALE AND PURCHASE OF SELECTED AGRICULTURE PRODUCTS, THE FIRST QUARTER OF 2024.</t>
  </si>
  <si>
    <t>Mlijeko, kravlje</t>
  </si>
  <si>
    <t>Cow's milk</t>
  </si>
  <si>
    <t>Cattle (1-2 years), male</t>
  </si>
  <si>
    <t xml:space="preserve">Vino </t>
  </si>
  <si>
    <t>Wine</t>
  </si>
  <si>
    <t>Grape</t>
  </si>
  <si>
    <t>Cattle (age up to 1 year), for slaughtering</t>
  </si>
  <si>
    <t>Jabuke</t>
  </si>
  <si>
    <t>Potato</t>
  </si>
  <si>
    <t>Krompir</t>
  </si>
  <si>
    <t>Svinje za tov (preko 110 kg)</t>
  </si>
  <si>
    <t>Pigs for fattening (over 110 kg)</t>
  </si>
  <si>
    <t>Other vegetable seedlings</t>
  </si>
  <si>
    <t>Sadnice voća</t>
  </si>
  <si>
    <t>Fruit seedlings</t>
  </si>
  <si>
    <t xml:space="preserve">Goveda (starosti od 1 do 2 godine), muška </t>
  </si>
  <si>
    <t>Goveda (starosti do 8 mjeseci), za klanje</t>
  </si>
  <si>
    <t>Goveda (starosti od 8 - 12 mjeseci), za klanje</t>
  </si>
  <si>
    <t>Cattle (age 8-12 months), for slaughtering</t>
  </si>
  <si>
    <r>
      <t xml:space="preserve">Indeksi vrijednosti IQ 2024/IQ 2023         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Indices of value IQ 2024/IQ 2023</t>
    </r>
  </si>
  <si>
    <t>Goveda (starosti preko 2 godine), ostale krave</t>
  </si>
  <si>
    <t>Cattle (age over 2 year), female, other</t>
  </si>
  <si>
    <t>4. PROSJEČNA CIJENA PRODAJE I OTKUPA ODABRANIH POLJOPRIVREDNIH PROIZVODA, PRVO TROMJESEČJE 2024.</t>
  </si>
  <si>
    <t>4. AVERAGE PRICE FOR SALE AND PURCHASE OF SELECTED AGRICULTURAL PRODUCTS, THE FIRST QUARTER OF 2024.</t>
  </si>
  <si>
    <t>1. SALE AND PURCHASE OF AGRICULTURAL PRODUCTS, THE FIRST QUARTER OF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</si>
</sst>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;[Red]#,##0.0"/>
  </numFmts>
  <fonts count="12" x14ac:knownFonts="1">
    <font>
      <sz val="9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color rgb="FF10253F"/>
      <name val="Arial Narrow"/>
      <family val="2"/>
      <charset val="238"/>
    </font>
    <font>
      <sz val="9"/>
      <color rgb="FF10253F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sz val="9"/>
      <name val="Arial CE"/>
      <family val="2"/>
      <charset val="238"/>
    </font>
    <font>
      <sz val="9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2" fontId="0" fillId="0" borderId="0"/>
    <xf numFmtId="2" fontId="10" fillId="0" borderId="0"/>
  </cellStyleXfs>
  <cellXfs count="101">
    <xf numFmtId="2" fontId="0" fillId="0" borderId="0" xfId="0"/>
    <xf numFmtId="2" fontId="1" fillId="0" borderId="0" xfId="0" applyFont="1" applyFill="1"/>
    <xf numFmtId="2" fontId="3" fillId="0" borderId="0" xfId="0" applyFont="1" applyFill="1"/>
    <xf numFmtId="3" fontId="1" fillId="0" borderId="0" xfId="0" applyNumberFormat="1" applyFont="1" applyFill="1"/>
    <xf numFmtId="2" fontId="2" fillId="0" borderId="0" xfId="0" applyFont="1" applyFill="1"/>
    <xf numFmtId="2" fontId="1" fillId="0" borderId="4" xfId="0" applyFont="1" applyFill="1" applyBorder="1"/>
    <xf numFmtId="2" fontId="3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2" fontId="2" fillId="0" borderId="0" xfId="0" applyFont="1" applyFill="1" applyBorder="1"/>
    <xf numFmtId="3" fontId="1" fillId="0" borderId="0" xfId="0" applyNumberFormat="1" applyFont="1" applyFill="1" applyAlignment="1">
      <alignment horizontal="center"/>
    </xf>
    <xf numFmtId="2" fontId="1" fillId="0" borderId="6" xfId="0" applyFont="1" applyFill="1" applyBorder="1" applyAlignment="1"/>
    <xf numFmtId="2" fontId="1" fillId="0" borderId="1" xfId="0" applyFont="1" applyFill="1" applyBorder="1"/>
    <xf numFmtId="2" fontId="2" fillId="0" borderId="0" xfId="0" applyFont="1" applyFill="1" applyAlignment="1">
      <alignment horizontal="center"/>
    </xf>
    <xf numFmtId="2" fontId="1" fillId="0" borderId="0" xfId="0" applyFont="1" applyFill="1" applyAlignment="1">
      <alignment horizontal="centerContinuous"/>
    </xf>
    <xf numFmtId="2" fontId="1" fillId="0" borderId="3" xfId="0" applyFont="1" applyFill="1" applyBorder="1" applyAlignment="1"/>
    <xf numFmtId="3" fontId="1" fillId="0" borderId="0" xfId="0" applyNumberFormat="1" applyFont="1" applyFill="1" applyBorder="1"/>
    <xf numFmtId="2" fontId="3" fillId="0" borderId="1" xfId="0" applyFont="1" applyFill="1" applyBorder="1" applyAlignment="1"/>
    <xf numFmtId="2" fontId="3" fillId="0" borderId="1" xfId="0" applyFont="1" applyFill="1" applyBorder="1"/>
    <xf numFmtId="2" fontId="1" fillId="0" borderId="1" xfId="0" applyFont="1" applyFill="1" applyBorder="1" applyAlignment="1"/>
    <xf numFmtId="3" fontId="1" fillId="0" borderId="1" xfId="0" applyNumberFormat="1" applyFont="1" applyFill="1" applyBorder="1"/>
    <xf numFmtId="2" fontId="1" fillId="0" borderId="10" xfId="0" applyFont="1" applyFill="1" applyBorder="1" applyAlignment="1"/>
    <xf numFmtId="2" fontId="1" fillId="0" borderId="11" xfId="0" applyFont="1" applyFill="1" applyBorder="1" applyAlignment="1">
      <alignment horizontal="center" vertical="center" wrapText="1"/>
    </xf>
    <xf numFmtId="2" fontId="1" fillId="0" borderId="9" xfId="0" applyFont="1" applyFill="1" applyBorder="1"/>
    <xf numFmtId="3" fontId="1" fillId="0" borderId="6" xfId="0" applyNumberFormat="1" applyFont="1" applyFill="1" applyBorder="1"/>
    <xf numFmtId="2" fontId="4" fillId="0" borderId="2" xfId="0" applyFont="1" applyFill="1" applyBorder="1" applyAlignment="1">
      <alignment horizontal="right"/>
    </xf>
    <xf numFmtId="2" fontId="2" fillId="0" borderId="2" xfId="0" applyFont="1" applyFill="1" applyBorder="1" applyAlignment="1">
      <alignment horizontal="right"/>
    </xf>
    <xf numFmtId="1" fontId="1" fillId="0" borderId="0" xfId="0" applyNumberFormat="1" applyFont="1" applyFill="1"/>
    <xf numFmtId="2" fontId="2" fillId="0" borderId="0" xfId="0" applyFont="1" applyFill="1" applyBorder="1" applyAlignment="1">
      <alignment horizontal="right"/>
    </xf>
    <xf numFmtId="2" fontId="2" fillId="0" borderId="0" xfId="0" applyFont="1" applyFill="1" applyAlignment="1">
      <alignment horizontal="right"/>
    </xf>
    <xf numFmtId="2" fontId="1" fillId="0" borderId="0" xfId="0" applyFont="1" applyFill="1" applyBorder="1" applyAlignment="1">
      <alignment horizontal="right"/>
    </xf>
    <xf numFmtId="2" fontId="3" fillId="0" borderId="0" xfId="0" applyFont="1" applyFill="1" applyAlignment="1">
      <alignment horizontal="right"/>
    </xf>
    <xf numFmtId="2" fontId="7" fillId="0" borderId="0" xfId="0" applyFont="1" applyFill="1"/>
    <xf numFmtId="2" fontId="1" fillId="0" borderId="0" xfId="0" applyFont="1" applyFill="1" applyAlignment="1">
      <alignment vertical="top"/>
    </xf>
    <xf numFmtId="2" fontId="7" fillId="0" borderId="0" xfId="0" applyFont="1" applyFill="1" applyAlignment="1">
      <alignment vertical="center" wrapText="1"/>
    </xf>
    <xf numFmtId="3" fontId="1" fillId="2" borderId="0" xfId="0" applyNumberFormat="1" applyFont="1" applyFill="1"/>
    <xf numFmtId="2" fontId="1" fillId="2" borderId="0" xfId="0" applyFont="1" applyFill="1"/>
    <xf numFmtId="2" fontId="1" fillId="2" borderId="6" xfId="0" applyFont="1" applyFill="1" applyBorder="1" applyAlignment="1"/>
    <xf numFmtId="3" fontId="1" fillId="2" borderId="0" xfId="0" applyNumberFormat="1" applyFont="1" applyFill="1" applyBorder="1" applyAlignment="1">
      <alignment horizontal="right" indent="1"/>
    </xf>
    <xf numFmtId="2" fontId="2" fillId="2" borderId="0" xfId="0" applyFont="1" applyFill="1" applyAlignment="1">
      <alignment horizontal="right"/>
    </xf>
    <xf numFmtId="3" fontId="3" fillId="0" borderId="7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right" vertical="center" indent="1"/>
    </xf>
    <xf numFmtId="3" fontId="6" fillId="0" borderId="0" xfId="0" applyNumberFormat="1" applyFont="1" applyFill="1" applyAlignment="1">
      <alignment horizontal="right" vertical="center" indent="1"/>
    </xf>
    <xf numFmtId="2" fontId="1" fillId="0" borderId="6" xfId="0" applyFont="1" applyFill="1" applyBorder="1"/>
    <xf numFmtId="2" fontId="1" fillId="0" borderId="13" xfId="0" applyFont="1" applyFill="1" applyBorder="1" applyAlignment="1">
      <alignment horizontal="center" vertical="center"/>
    </xf>
    <xf numFmtId="2" fontId="8" fillId="0" borderId="13" xfId="0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Font="1" applyFill="1" applyAlignment="1">
      <alignment horizontal="right" vertical="top"/>
    </xf>
    <xf numFmtId="2" fontId="1" fillId="0" borderId="7" xfId="0" applyFont="1" applyFill="1" applyBorder="1"/>
    <xf numFmtId="3" fontId="1" fillId="0" borderId="4" xfId="0" applyNumberFormat="1" applyFont="1" applyFill="1" applyBorder="1"/>
    <xf numFmtId="3" fontId="1" fillId="0" borderId="12" xfId="0" applyNumberFormat="1" applyFont="1" applyFill="1" applyBorder="1"/>
    <xf numFmtId="2" fontId="4" fillId="0" borderId="0" xfId="0" applyFont="1" applyFill="1" applyBorder="1" applyAlignment="1">
      <alignment horizontal="right"/>
    </xf>
    <xf numFmtId="3" fontId="1" fillId="2" borderId="0" xfId="0" applyNumberFormat="1" applyFont="1" applyFill="1" applyAlignment="1">
      <alignment horizontal="center"/>
    </xf>
    <xf numFmtId="164" fontId="3" fillId="0" borderId="13" xfId="0" applyNumberFormat="1" applyFont="1" applyFill="1" applyBorder="1" applyAlignment="1">
      <alignment horizontal="right" indent="1"/>
    </xf>
    <xf numFmtId="164" fontId="1" fillId="0" borderId="13" xfId="0" applyNumberFormat="1" applyFont="1" applyFill="1" applyBorder="1" applyAlignment="1">
      <alignment horizontal="right" indent="1"/>
    </xf>
    <xf numFmtId="2" fontId="1" fillId="2" borderId="11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/>
    <xf numFmtId="3" fontId="3" fillId="2" borderId="0" xfId="0" applyNumberFormat="1" applyFont="1" applyFill="1" applyAlignment="1">
      <alignment horizontal="right" vertical="center" indent="1"/>
    </xf>
    <xf numFmtId="3" fontId="1" fillId="2" borderId="0" xfId="0" applyNumberFormat="1" applyFont="1" applyFill="1" applyAlignment="1">
      <alignment horizontal="right" vertical="center" indent="1"/>
    </xf>
    <xf numFmtId="3" fontId="3" fillId="0" borderId="0" xfId="0" applyNumberFormat="1" applyFont="1" applyFill="1" applyAlignment="1">
      <alignment horizontal="right" vertical="center" indent="1"/>
    </xf>
    <xf numFmtId="3" fontId="1" fillId="0" borderId="0" xfId="0" applyNumberFormat="1" applyFont="1" applyFill="1" applyAlignment="1">
      <alignment horizontal="right" vertical="center" indent="1"/>
    </xf>
    <xf numFmtId="165" fontId="3" fillId="2" borderId="2" xfId="0" applyNumberFormat="1" applyFont="1" applyFill="1" applyBorder="1" applyAlignment="1">
      <alignment horizontal="right" vertical="center" indent="1"/>
    </xf>
    <xf numFmtId="165" fontId="3" fillId="2" borderId="0" xfId="0" applyNumberFormat="1" applyFont="1" applyFill="1" applyAlignment="1">
      <alignment horizontal="right" vertical="center" indent="1"/>
    </xf>
    <xf numFmtId="165" fontId="1" fillId="2" borderId="2" xfId="0" applyNumberFormat="1" applyFont="1" applyFill="1" applyBorder="1" applyAlignment="1">
      <alignment horizontal="right" vertical="center" indent="1"/>
    </xf>
    <xf numFmtId="165" fontId="1" fillId="2" borderId="0" xfId="0" applyNumberFormat="1" applyFont="1" applyFill="1" applyAlignment="1">
      <alignment horizontal="right" vertical="center" indent="1"/>
    </xf>
    <xf numFmtId="2" fontId="1" fillId="0" borderId="0" xfId="0" applyFont="1" applyFill="1" applyAlignment="1"/>
    <xf numFmtId="2" fontId="3" fillId="0" borderId="0" xfId="0" applyFont="1" applyFill="1" applyAlignment="1"/>
    <xf numFmtId="2" fontId="1" fillId="0" borderId="0" xfId="0" applyFont="1" applyFill="1" applyBorder="1"/>
    <xf numFmtId="2" fontId="1" fillId="0" borderId="0" xfId="0" applyFont="1" applyFill="1" applyBorder="1" applyAlignment="1">
      <alignment vertical="top"/>
    </xf>
    <xf numFmtId="2" fontId="1" fillId="0" borderId="0" xfId="0" applyFont="1" applyFill="1" applyBorder="1" applyAlignment="1"/>
    <xf numFmtId="2" fontId="1" fillId="0" borderId="14" xfId="0" applyFont="1" applyFill="1" applyBorder="1"/>
    <xf numFmtId="2" fontId="1" fillId="0" borderId="10" xfId="0" applyFont="1" applyFill="1" applyBorder="1" applyAlignment="1">
      <alignment horizontal="center"/>
    </xf>
    <xf numFmtId="2" fontId="7" fillId="0" borderId="0" xfId="0" applyFont="1" applyFill="1" applyAlignment="1">
      <alignment vertical="center"/>
    </xf>
    <xf numFmtId="2" fontId="1" fillId="0" borderId="1" xfId="0" applyFont="1" applyFill="1" applyBorder="1" applyAlignment="1">
      <alignment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right" indent="1"/>
    </xf>
    <xf numFmtId="3" fontId="1" fillId="0" borderId="1" xfId="0" applyNumberFormat="1" applyFont="1" applyFill="1" applyBorder="1" applyAlignment="1">
      <alignment horizontal="right" indent="1"/>
    </xf>
    <xf numFmtId="3" fontId="1" fillId="2" borderId="2" xfId="0" applyNumberFormat="1" applyFont="1" applyFill="1" applyBorder="1" applyAlignment="1">
      <alignment horizontal="right" indent="1"/>
    </xf>
    <xf numFmtId="3" fontId="1" fillId="2" borderId="1" xfId="0" applyNumberFormat="1" applyFont="1" applyFill="1" applyBorder="1" applyAlignment="1">
      <alignment horizontal="right" indent="1"/>
    </xf>
    <xf numFmtId="2" fontId="1" fillId="0" borderId="2" xfId="0" applyFont="1" applyFill="1" applyBorder="1" applyAlignment="1">
      <alignment horizontal="center"/>
    </xf>
    <xf numFmtId="2" fontId="1" fillId="0" borderId="1" xfId="0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3" fontId="11" fillId="0" borderId="2" xfId="0" applyNumberFormat="1" applyFont="1" applyFill="1" applyBorder="1" applyAlignment="1">
      <alignment horizontal="right" indent="1"/>
    </xf>
    <xf numFmtId="3" fontId="11" fillId="0" borderId="1" xfId="0" applyNumberFormat="1" applyFont="1" applyFill="1" applyBorder="1" applyAlignment="1">
      <alignment horizontal="right" indent="1"/>
    </xf>
    <xf numFmtId="2" fontId="1" fillId="0" borderId="7" xfId="0" applyFont="1" applyFill="1" applyBorder="1" applyAlignment="1">
      <alignment horizontal="center" vertical="center" wrapText="1"/>
    </xf>
    <xf numFmtId="2" fontId="1" fillId="0" borderId="8" xfId="0" applyFont="1" applyFill="1" applyBorder="1" applyAlignment="1">
      <alignment horizontal="center" vertical="center" wrapText="1"/>
    </xf>
    <xf numFmtId="2" fontId="3" fillId="0" borderId="7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right" indent="1"/>
    </xf>
    <xf numFmtId="164" fontId="1" fillId="0" borderId="1" xfId="0" applyNumberFormat="1" applyFont="1" applyFill="1" applyBorder="1" applyAlignment="1">
      <alignment horizontal="right" indent="1"/>
    </xf>
    <xf numFmtId="2" fontId="1" fillId="0" borderId="3" xfId="0" applyFont="1" applyFill="1" applyBorder="1" applyAlignment="1">
      <alignment horizontal="center"/>
    </xf>
    <xf numFmtId="2" fontId="1" fillId="0" borderId="10" xfId="0" applyFont="1" applyFill="1" applyBorder="1" applyAlignment="1">
      <alignment horizontal="center"/>
    </xf>
    <xf numFmtId="2" fontId="1" fillId="0" borderId="12" xfId="0" applyFont="1" applyFill="1" applyBorder="1" applyAlignment="1">
      <alignment horizontal="center" vertical="center" wrapText="1"/>
    </xf>
    <xf numFmtId="2" fontId="1" fillId="0" borderId="15" xfId="0" applyFont="1" applyFill="1" applyBorder="1" applyAlignment="1">
      <alignment horizontal="center" vertical="center" wrapText="1"/>
    </xf>
    <xf numFmtId="2" fontId="1" fillId="0" borderId="5" xfId="0" applyFont="1" applyFill="1" applyBorder="1" applyAlignment="1">
      <alignment horizontal="center" vertical="center" wrapText="1"/>
    </xf>
    <xf numFmtId="2" fontId="1" fillId="0" borderId="2" xfId="0" applyFont="1" applyFill="1" applyBorder="1" applyAlignment="1">
      <alignment horizontal="right" indent="1"/>
    </xf>
    <xf numFmtId="2" fontId="1" fillId="0" borderId="1" xfId="0" applyFont="1" applyFill="1" applyBorder="1" applyAlignment="1">
      <alignment horizontal="right" indent="1"/>
    </xf>
    <xf numFmtId="2" fontId="1" fillId="0" borderId="2" xfId="0" applyNumberFormat="1" applyFont="1" applyFill="1" applyBorder="1" applyAlignment="1">
      <alignment horizontal="right" indent="1"/>
    </xf>
    <xf numFmtId="2" fontId="1" fillId="0" borderId="1" xfId="0" applyNumberFormat="1" applyFont="1" applyFill="1" applyBorder="1" applyAlignment="1">
      <alignment horizontal="right" indent="1"/>
    </xf>
    <xf numFmtId="164" fontId="1" fillId="0" borderId="0" xfId="0" applyNumberFormat="1" applyFont="1" applyFill="1" applyAlignment="1">
      <alignment horizontal="right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D20" sqref="D20"/>
    </sheetView>
  </sheetViews>
  <sheetFormatPr defaultColWidth="9.140625" defaultRowHeight="13.5" x14ac:dyDescent="0.25"/>
  <cols>
    <col min="1" max="1" width="26.5703125" style="1" customWidth="1"/>
    <col min="2" max="3" width="26.5703125" style="3" customWidth="1"/>
    <col min="4" max="4" width="26.5703125" style="1" customWidth="1"/>
    <col min="5" max="5" width="13.5703125" style="1" customWidth="1"/>
    <col min="6" max="6" width="13.42578125" style="1" customWidth="1"/>
    <col min="7" max="7" width="11.140625" style="1" customWidth="1"/>
    <col min="8" max="16384" width="9.140625" style="1"/>
  </cols>
  <sheetData>
    <row r="1" spans="1:9" x14ac:dyDescent="0.25">
      <c r="A1" s="2" t="s">
        <v>15</v>
      </c>
    </row>
    <row r="2" spans="1:9" x14ac:dyDescent="0.25">
      <c r="A2" s="4" t="s">
        <v>16</v>
      </c>
    </row>
    <row r="3" spans="1:9" x14ac:dyDescent="0.25">
      <c r="A3" s="12"/>
      <c r="B3" s="9"/>
      <c r="C3" s="9"/>
      <c r="D3" s="13"/>
    </row>
    <row r="4" spans="1:9" x14ac:dyDescent="0.25">
      <c r="A4" s="2" t="s">
        <v>76</v>
      </c>
      <c r="C4" s="9"/>
      <c r="D4" s="13"/>
    </row>
    <row r="5" spans="1:9" x14ac:dyDescent="0.25">
      <c r="A5" s="4" t="s">
        <v>105</v>
      </c>
      <c r="C5" s="9"/>
      <c r="D5" s="13"/>
    </row>
    <row r="6" spans="1:9" hidden="1" x14ac:dyDescent="0.25">
      <c r="A6" s="10"/>
    </row>
    <row r="7" spans="1:9" ht="27" x14ac:dyDescent="0.25">
      <c r="A7" s="14"/>
      <c r="B7" s="39" t="s">
        <v>40</v>
      </c>
      <c r="C7" s="39" t="s">
        <v>100</v>
      </c>
      <c r="D7" s="47"/>
    </row>
    <row r="8" spans="1:9" x14ac:dyDescent="0.25">
      <c r="A8" s="14"/>
      <c r="B8" s="48"/>
      <c r="C8" s="49"/>
      <c r="F8" s="4"/>
      <c r="G8" s="4"/>
      <c r="H8" s="4"/>
      <c r="I8" s="4"/>
    </row>
    <row r="9" spans="1:9" x14ac:dyDescent="0.25">
      <c r="A9" s="16" t="s">
        <v>17</v>
      </c>
      <c r="B9" s="40">
        <f>B10+B11</f>
        <v>106823177.852</v>
      </c>
      <c r="C9" s="52">
        <v>99.8</v>
      </c>
      <c r="D9" s="50" t="s">
        <v>18</v>
      </c>
      <c r="F9" s="2"/>
      <c r="G9" s="2"/>
      <c r="H9" s="2"/>
      <c r="I9" s="2"/>
    </row>
    <row r="10" spans="1:9" s="4" customFormat="1" x14ac:dyDescent="0.25">
      <c r="A10" s="11" t="s">
        <v>46</v>
      </c>
      <c r="B10" s="41">
        <v>52158273.350000001</v>
      </c>
      <c r="C10" s="53">
        <v>95</v>
      </c>
      <c r="D10" s="27" t="s">
        <v>47</v>
      </c>
      <c r="F10" s="1"/>
      <c r="G10" s="1"/>
      <c r="H10" s="1"/>
      <c r="I10" s="1"/>
    </row>
    <row r="11" spans="1:9" s="2" customFormat="1" x14ac:dyDescent="0.25">
      <c r="A11" s="11" t="s">
        <v>44</v>
      </c>
      <c r="B11" s="41">
        <v>54664904.501999997</v>
      </c>
      <c r="C11" s="53">
        <v>104.9</v>
      </c>
      <c r="D11" s="27" t="s">
        <v>45</v>
      </c>
      <c r="F11" s="1"/>
      <c r="G11" s="1"/>
      <c r="H11" s="1"/>
      <c r="I1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="112" zoomScaleNormal="112" workbookViewId="0">
      <selection activeCell="L18" sqref="L18"/>
    </sheetView>
  </sheetViews>
  <sheetFormatPr defaultColWidth="9.140625" defaultRowHeight="13.5" x14ac:dyDescent="0.25"/>
  <cols>
    <col min="1" max="1" width="18.85546875" style="1" customWidth="1"/>
    <col min="2" max="2" width="11" style="1" customWidth="1"/>
    <col min="3" max="3" width="11" style="35" customWidth="1"/>
    <col min="4" max="4" width="11" style="1" customWidth="1"/>
    <col min="5" max="7" width="9.28515625" style="1" customWidth="1"/>
    <col min="8" max="8" width="18.85546875" style="1" customWidth="1"/>
    <col min="9" max="16384" width="9.140625" style="1"/>
  </cols>
  <sheetData>
    <row r="1" spans="1:8" ht="12" customHeight="1" x14ac:dyDescent="0.25">
      <c r="A1" s="2" t="s">
        <v>15</v>
      </c>
      <c r="B1" s="3"/>
      <c r="C1" s="34"/>
      <c r="D1" s="3"/>
      <c r="E1" s="3"/>
      <c r="F1" s="3"/>
      <c r="G1" s="3"/>
    </row>
    <row r="2" spans="1:8" ht="12" customHeight="1" x14ac:dyDescent="0.25">
      <c r="A2" s="4" t="s">
        <v>16</v>
      </c>
      <c r="B2" s="3"/>
      <c r="C2" s="34"/>
      <c r="D2" s="3"/>
      <c r="E2" s="3"/>
      <c r="F2" s="3"/>
      <c r="G2" s="3"/>
    </row>
    <row r="3" spans="1:8" ht="12" customHeight="1" x14ac:dyDescent="0.25">
      <c r="A3" s="12"/>
      <c r="B3" s="9"/>
      <c r="C3" s="51"/>
      <c r="D3" s="9"/>
      <c r="E3" s="9"/>
      <c r="F3" s="9"/>
      <c r="G3" s="9"/>
      <c r="H3" s="13"/>
    </row>
    <row r="4" spans="1:8" ht="15" customHeight="1" x14ac:dyDescent="0.25">
      <c r="A4" s="2" t="s">
        <v>77</v>
      </c>
      <c r="B4" s="3"/>
      <c r="C4" s="34"/>
      <c r="D4" s="9"/>
      <c r="E4" s="9"/>
      <c r="F4" s="9"/>
      <c r="G4" s="9"/>
      <c r="H4" s="13"/>
    </row>
    <row r="5" spans="1:8" ht="15" customHeight="1" x14ac:dyDescent="0.25">
      <c r="A5" s="4" t="s">
        <v>78</v>
      </c>
      <c r="B5" s="3"/>
      <c r="C5" s="34"/>
      <c r="D5" s="9"/>
      <c r="E5" s="9"/>
      <c r="F5" s="9"/>
      <c r="G5" s="9"/>
      <c r="H5" s="13"/>
    </row>
    <row r="6" spans="1:8" ht="3.95" hidden="1" customHeight="1" x14ac:dyDescent="0.25">
      <c r="A6" s="36"/>
      <c r="B6" s="34"/>
      <c r="C6" s="34"/>
      <c r="D6" s="34"/>
      <c r="E6" s="34"/>
      <c r="F6" s="34"/>
      <c r="G6" s="34"/>
      <c r="H6" s="35"/>
    </row>
    <row r="7" spans="1:8" ht="39.6" customHeight="1" x14ac:dyDescent="0.25">
      <c r="A7" s="14"/>
      <c r="B7" s="73" t="s">
        <v>40</v>
      </c>
      <c r="C7" s="74"/>
      <c r="D7" s="75"/>
      <c r="E7" s="73" t="s">
        <v>75</v>
      </c>
      <c r="F7" s="74"/>
      <c r="G7" s="75"/>
      <c r="H7" s="5"/>
    </row>
    <row r="8" spans="1:8" ht="31.15" customHeight="1" x14ac:dyDescent="0.25">
      <c r="A8" s="20"/>
      <c r="B8" s="21" t="s">
        <v>19</v>
      </c>
      <c r="C8" s="54" t="s">
        <v>20</v>
      </c>
      <c r="D8" s="21" t="s">
        <v>21</v>
      </c>
      <c r="E8" s="21" t="s">
        <v>19</v>
      </c>
      <c r="F8" s="21" t="s">
        <v>20</v>
      </c>
      <c r="G8" s="21" t="s">
        <v>21</v>
      </c>
      <c r="H8" s="22"/>
    </row>
    <row r="9" spans="1:8" ht="12" customHeight="1" x14ac:dyDescent="0.25">
      <c r="A9" s="18"/>
      <c r="B9" s="15"/>
      <c r="C9" s="55"/>
      <c r="D9" s="19"/>
      <c r="E9" s="15"/>
      <c r="F9" s="15"/>
      <c r="G9" s="23"/>
      <c r="H9" s="5"/>
    </row>
    <row r="10" spans="1:8" ht="16.149999999999999" customHeight="1" x14ac:dyDescent="0.25">
      <c r="A10" s="16" t="s">
        <v>17</v>
      </c>
      <c r="B10" s="58">
        <v>106823177.847</v>
      </c>
      <c r="C10" s="56">
        <v>52158273.344999999</v>
      </c>
      <c r="D10" s="58">
        <v>54664904.502000004</v>
      </c>
      <c r="E10" s="60">
        <f>tab.1!C9</f>
        <v>99.8</v>
      </c>
      <c r="F10" s="61">
        <f>tab.1!C10</f>
        <v>95</v>
      </c>
      <c r="G10" s="61">
        <f>tab.1!C11</f>
        <v>104.9</v>
      </c>
      <c r="H10" s="24" t="s">
        <v>18</v>
      </c>
    </row>
    <row r="11" spans="1:8" s="4" customFormat="1" ht="16.149999999999999" customHeight="1" x14ac:dyDescent="0.25">
      <c r="A11" s="17" t="s">
        <v>22</v>
      </c>
      <c r="B11" s="58">
        <v>4971500.33</v>
      </c>
      <c r="C11" s="56">
        <v>2803482.1100000003</v>
      </c>
      <c r="D11" s="58">
        <v>2168018.2200000002</v>
      </c>
      <c r="E11" s="60">
        <v>142.5</v>
      </c>
      <c r="F11" s="61">
        <v>129.30000000000001</v>
      </c>
      <c r="G11" s="61">
        <v>164.1</v>
      </c>
      <c r="H11" s="24" t="s">
        <v>23</v>
      </c>
    </row>
    <row r="12" spans="1:8" s="2" customFormat="1" ht="16.149999999999999" customHeight="1" x14ac:dyDescent="0.25">
      <c r="A12" s="11" t="s">
        <v>10</v>
      </c>
      <c r="B12" s="59">
        <v>192613.16999999998</v>
      </c>
      <c r="C12" s="57">
        <v>96897.67</v>
      </c>
      <c r="D12" s="59">
        <v>95715.5</v>
      </c>
      <c r="E12" s="62">
        <v>159.69999999999999</v>
      </c>
      <c r="F12" s="63">
        <v>130.30000000000001</v>
      </c>
      <c r="G12" s="63">
        <v>207.2</v>
      </c>
      <c r="H12" s="25" t="s">
        <v>32</v>
      </c>
    </row>
    <row r="13" spans="1:8" ht="16.149999999999999" customHeight="1" x14ac:dyDescent="0.25">
      <c r="A13" s="11" t="s">
        <v>33</v>
      </c>
      <c r="B13" s="59">
        <v>49928.3</v>
      </c>
      <c r="C13" s="57">
        <v>36113.300000000003</v>
      </c>
      <c r="D13" s="59">
        <v>13815</v>
      </c>
      <c r="E13" s="62">
        <v>57.3</v>
      </c>
      <c r="F13" s="63">
        <v>62.8</v>
      </c>
      <c r="G13" s="63">
        <v>46.6</v>
      </c>
      <c r="H13" s="25" t="s">
        <v>0</v>
      </c>
    </row>
    <row r="14" spans="1:8" ht="25.5" customHeight="1" x14ac:dyDescent="0.25">
      <c r="A14" s="72" t="s">
        <v>34</v>
      </c>
      <c r="B14" s="59">
        <v>384524.3</v>
      </c>
      <c r="C14" s="57">
        <v>260598.39999999999</v>
      </c>
      <c r="D14" s="59">
        <v>123925.9</v>
      </c>
      <c r="E14" s="62">
        <v>159.4</v>
      </c>
      <c r="F14" s="63">
        <v>204.8</v>
      </c>
      <c r="G14" s="63">
        <v>108.7</v>
      </c>
      <c r="H14" s="25" t="s">
        <v>1</v>
      </c>
    </row>
    <row r="15" spans="1:8" s="4" customFormat="1" ht="16.149999999999999" customHeight="1" x14ac:dyDescent="0.25">
      <c r="A15" s="11" t="s">
        <v>11</v>
      </c>
      <c r="B15" s="59">
        <v>4318704.5600000005</v>
      </c>
      <c r="C15" s="57">
        <v>2384142.7400000002</v>
      </c>
      <c r="D15" s="59">
        <v>1934561.82</v>
      </c>
      <c r="E15" s="62">
        <v>143.30000000000001</v>
      </c>
      <c r="F15" s="63">
        <v>126.7</v>
      </c>
      <c r="G15" s="63">
        <v>170.9</v>
      </c>
      <c r="H15" s="25" t="s">
        <v>2</v>
      </c>
    </row>
    <row r="16" spans="1:8" s="2" customFormat="1" ht="16.149999999999999" customHeight="1" x14ac:dyDescent="0.25">
      <c r="A16" s="17" t="s">
        <v>24</v>
      </c>
      <c r="B16" s="58">
        <v>1914656.9</v>
      </c>
      <c r="C16" s="56">
        <v>1914656.91</v>
      </c>
      <c r="D16" s="58" t="s">
        <v>42</v>
      </c>
      <c r="E16" s="60">
        <v>95.2</v>
      </c>
      <c r="F16" s="61">
        <v>95.2</v>
      </c>
      <c r="G16" s="61" t="s">
        <v>61</v>
      </c>
      <c r="H16" s="24" t="s">
        <v>25</v>
      </c>
    </row>
    <row r="17" spans="1:9" ht="16.149999999999999" customHeight="1" x14ac:dyDescent="0.25">
      <c r="A17" s="17" t="s">
        <v>26</v>
      </c>
      <c r="B17" s="58">
        <v>3987585.03</v>
      </c>
      <c r="C17" s="56">
        <v>3608120.88</v>
      </c>
      <c r="D17" s="58">
        <v>379464.15</v>
      </c>
      <c r="E17" s="60">
        <v>127.3</v>
      </c>
      <c r="F17" s="61">
        <v>127.2</v>
      </c>
      <c r="G17" s="61">
        <v>128.1</v>
      </c>
      <c r="H17" s="24" t="s">
        <v>27</v>
      </c>
    </row>
    <row r="18" spans="1:9" s="4" customFormat="1" ht="16.149999999999999" customHeight="1" x14ac:dyDescent="0.25">
      <c r="A18" s="11" t="s">
        <v>35</v>
      </c>
      <c r="B18" s="59">
        <v>2124895.15</v>
      </c>
      <c r="C18" s="57">
        <v>1745431</v>
      </c>
      <c r="D18" s="59">
        <v>379464.15</v>
      </c>
      <c r="E18" s="62">
        <v>141.4</v>
      </c>
      <c r="F18" s="63">
        <v>144.69999999999999</v>
      </c>
      <c r="G18" s="63">
        <v>128.1</v>
      </c>
      <c r="H18" s="25" t="s">
        <v>3</v>
      </c>
    </row>
    <row r="19" spans="1:9" s="2" customFormat="1" ht="16.149999999999999" customHeight="1" x14ac:dyDescent="0.25">
      <c r="A19" s="11" t="s">
        <v>36</v>
      </c>
      <c r="B19" s="59">
        <v>1859040.88</v>
      </c>
      <c r="C19" s="57">
        <v>1859040.88</v>
      </c>
      <c r="D19" s="59" t="s">
        <v>61</v>
      </c>
      <c r="E19" s="62">
        <v>114.2</v>
      </c>
      <c r="F19" s="63">
        <v>114.2</v>
      </c>
      <c r="G19" s="63" t="s">
        <v>61</v>
      </c>
      <c r="H19" s="25" t="s">
        <v>4</v>
      </c>
    </row>
    <row r="20" spans="1:9" s="2" customFormat="1" ht="16.149999999999999" customHeight="1" x14ac:dyDescent="0.25">
      <c r="A20" s="17" t="s">
        <v>28</v>
      </c>
      <c r="B20" s="58">
        <v>91120991.666999996</v>
      </c>
      <c r="C20" s="56">
        <v>39099360.034999996</v>
      </c>
      <c r="D20" s="58">
        <v>52021631.632000007</v>
      </c>
      <c r="E20" s="60">
        <v>97.1</v>
      </c>
      <c r="F20" s="61">
        <v>90</v>
      </c>
      <c r="G20" s="61">
        <v>103.2</v>
      </c>
      <c r="H20" s="24" t="s">
        <v>29</v>
      </c>
    </row>
    <row r="21" spans="1:9" ht="16.149999999999999" customHeight="1" x14ac:dyDescent="0.25">
      <c r="A21" s="11" t="s">
        <v>37</v>
      </c>
      <c r="B21" s="59">
        <v>5503407.4700000007</v>
      </c>
      <c r="C21" s="57">
        <v>2274817.7400000002</v>
      </c>
      <c r="D21" s="59">
        <v>3228589.73</v>
      </c>
      <c r="E21" s="62">
        <v>108.7</v>
      </c>
      <c r="F21" s="63">
        <v>90.5</v>
      </c>
      <c r="G21" s="63">
        <v>126.5</v>
      </c>
      <c r="H21" s="25" t="s">
        <v>5</v>
      </c>
    </row>
    <row r="22" spans="1:9" s="4" customFormat="1" ht="16.149999999999999" customHeight="1" x14ac:dyDescent="0.25">
      <c r="A22" s="11" t="s">
        <v>12</v>
      </c>
      <c r="B22" s="59">
        <v>53181949.564999998</v>
      </c>
      <c r="C22" s="57">
        <v>29980416.565000001</v>
      </c>
      <c r="D22" s="59">
        <v>23201533</v>
      </c>
      <c r="E22" s="62">
        <v>95</v>
      </c>
      <c r="F22" s="63">
        <v>87.2</v>
      </c>
      <c r="G22" s="63">
        <v>107.4</v>
      </c>
      <c r="H22" s="25" t="s">
        <v>6</v>
      </c>
    </row>
    <row r="23" spans="1:9" s="2" customFormat="1" ht="16.149999999999999" customHeight="1" x14ac:dyDescent="0.25">
      <c r="A23" s="11" t="s">
        <v>13</v>
      </c>
      <c r="B23" s="59">
        <v>32191036.862</v>
      </c>
      <c r="C23" s="57">
        <v>6844125.7300000004</v>
      </c>
      <c r="D23" s="59">
        <v>25346911.131999999</v>
      </c>
      <c r="E23" s="62">
        <v>98.9</v>
      </c>
      <c r="F23" s="63">
        <v>104.1</v>
      </c>
      <c r="G23" s="63">
        <v>97.6</v>
      </c>
      <c r="H23" s="25" t="s">
        <v>7</v>
      </c>
    </row>
    <row r="24" spans="1:9" ht="16.149999999999999" customHeight="1" x14ac:dyDescent="0.25">
      <c r="A24" s="11" t="s">
        <v>38</v>
      </c>
      <c r="B24" s="59">
        <v>244597.77</v>
      </c>
      <c r="C24" s="57" t="s">
        <v>61</v>
      </c>
      <c r="D24" s="59">
        <v>244597.77</v>
      </c>
      <c r="E24" s="62">
        <v>78.8</v>
      </c>
      <c r="F24" s="63" t="s">
        <v>61</v>
      </c>
      <c r="G24" s="63">
        <v>78.8</v>
      </c>
      <c r="H24" s="25" t="s">
        <v>8</v>
      </c>
      <c r="I24" s="35"/>
    </row>
    <row r="25" spans="1:9" s="4" customFormat="1" ht="16.149999999999999" customHeight="1" x14ac:dyDescent="0.25">
      <c r="A25" s="17" t="s">
        <v>30</v>
      </c>
      <c r="B25" s="58">
        <v>4828443.91</v>
      </c>
      <c r="C25" s="56">
        <v>4732653.41</v>
      </c>
      <c r="D25" s="58">
        <v>95790.5</v>
      </c>
      <c r="E25" s="60">
        <v>108.1</v>
      </c>
      <c r="F25" s="61">
        <v>107.1</v>
      </c>
      <c r="G25" s="61">
        <v>198.7</v>
      </c>
      <c r="H25" s="24" t="s">
        <v>31</v>
      </c>
    </row>
    <row r="26" spans="1:9" s="2" customFormat="1" ht="16.149999999999999" customHeight="1" x14ac:dyDescent="0.25">
      <c r="A26" s="11" t="s">
        <v>39</v>
      </c>
      <c r="B26" s="59">
        <v>104596.5</v>
      </c>
      <c r="C26" s="57">
        <v>8806</v>
      </c>
      <c r="D26" s="59">
        <v>95790.5</v>
      </c>
      <c r="E26" s="62">
        <v>182.9</v>
      </c>
      <c r="F26" s="63">
        <v>98.1</v>
      </c>
      <c r="G26" s="63">
        <v>198.7</v>
      </c>
      <c r="H26" s="25" t="s">
        <v>41</v>
      </c>
      <c r="I26" s="1"/>
    </row>
    <row r="27" spans="1:9" ht="16.149999999999999" customHeight="1" x14ac:dyDescent="0.25">
      <c r="A27" s="11" t="s">
        <v>14</v>
      </c>
      <c r="B27" s="59">
        <v>4723847.41</v>
      </c>
      <c r="C27" s="57">
        <v>4723847.41</v>
      </c>
      <c r="D27" s="59" t="s">
        <v>61</v>
      </c>
      <c r="E27" s="62">
        <v>107.2</v>
      </c>
      <c r="F27" s="63">
        <v>107.2</v>
      </c>
      <c r="G27" s="63" t="s">
        <v>61</v>
      </c>
      <c r="H27" s="25" t="s">
        <v>9</v>
      </c>
    </row>
    <row r="28" spans="1:9" s="2" customFormat="1" ht="12" customHeight="1" x14ac:dyDescent="0.25">
      <c r="B28" s="7"/>
      <c r="C28" s="55"/>
      <c r="D28" s="15"/>
      <c r="E28" s="15"/>
      <c r="F28" s="15"/>
      <c r="G28" s="15"/>
      <c r="H28" s="1"/>
    </row>
  </sheetData>
  <mergeCells count="2">
    <mergeCell ref="B7:D7"/>
    <mergeCell ref="E7:G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zoomScale="110" zoomScaleNormal="110" workbookViewId="0">
      <selection activeCell="A2" sqref="A2:H26"/>
    </sheetView>
  </sheetViews>
  <sheetFormatPr defaultColWidth="9.140625" defaultRowHeight="13.5" x14ac:dyDescent="0.25"/>
  <cols>
    <col min="1" max="1" width="29.140625" style="1" customWidth="1"/>
    <col min="2" max="5" width="5.7109375" style="1" customWidth="1"/>
    <col min="6" max="7" width="5.7109375" style="26" customWidth="1"/>
    <col min="8" max="8" width="27.7109375" style="1" customWidth="1"/>
    <col min="9" max="9" width="9.140625" style="1"/>
    <col min="11" max="11" width="25.5703125" customWidth="1"/>
    <col min="20" max="16384" width="9.140625" style="1"/>
  </cols>
  <sheetData>
    <row r="1" spans="1:19" s="2" customFormat="1" ht="5.25" customHeight="1" x14ac:dyDescent="0.25">
      <c r="A1" s="35"/>
      <c r="B1" s="37"/>
      <c r="C1" s="37"/>
      <c r="D1" s="37"/>
      <c r="E1" s="37"/>
      <c r="F1" s="37"/>
      <c r="G1" s="37"/>
      <c r="H1" s="38"/>
      <c r="J1"/>
      <c r="K1"/>
      <c r="L1"/>
      <c r="M1"/>
      <c r="N1"/>
      <c r="O1"/>
      <c r="P1"/>
      <c r="Q1"/>
      <c r="R1"/>
      <c r="S1"/>
    </row>
    <row r="2" spans="1:19" x14ac:dyDescent="0.25">
      <c r="A2" s="2" t="s">
        <v>79</v>
      </c>
      <c r="B2" s="2"/>
      <c r="C2" s="2"/>
      <c r="F2" s="1"/>
      <c r="H2" s="26"/>
    </row>
    <row r="3" spans="1:19" x14ac:dyDescent="0.25">
      <c r="A3" s="4" t="s">
        <v>80</v>
      </c>
      <c r="B3" s="4"/>
      <c r="C3" s="4"/>
      <c r="F3" s="1"/>
      <c r="H3" s="26"/>
    </row>
    <row r="4" spans="1:19" ht="39.6" customHeight="1" x14ac:dyDescent="0.25">
      <c r="A4" s="14"/>
      <c r="B4" s="73" t="s">
        <v>40</v>
      </c>
      <c r="C4" s="74"/>
      <c r="D4" s="74"/>
      <c r="E4" s="74"/>
      <c r="F4" s="74"/>
      <c r="G4" s="75"/>
      <c r="H4" s="5"/>
    </row>
    <row r="5" spans="1:19" s="66" customFormat="1" ht="25.9" customHeight="1" x14ac:dyDescent="0.25">
      <c r="A5" s="70"/>
      <c r="B5" s="86" t="s">
        <v>58</v>
      </c>
      <c r="C5" s="87"/>
      <c r="D5" s="88" t="s">
        <v>59</v>
      </c>
      <c r="E5" s="87"/>
      <c r="F5" s="86" t="s">
        <v>60</v>
      </c>
      <c r="G5" s="87"/>
      <c r="H5" s="69"/>
      <c r="J5"/>
      <c r="K5"/>
      <c r="L5"/>
      <c r="M5"/>
      <c r="N5"/>
      <c r="O5"/>
      <c r="P5"/>
      <c r="Q5"/>
      <c r="R5"/>
      <c r="S5"/>
    </row>
    <row r="6" spans="1:19" s="2" customFormat="1" ht="13.15" customHeight="1" x14ac:dyDescent="0.25">
      <c r="A6" s="11"/>
      <c r="B6" s="80"/>
      <c r="C6" s="81"/>
      <c r="D6" s="80"/>
      <c r="E6" s="81"/>
      <c r="F6" s="82"/>
      <c r="G6" s="83"/>
      <c r="H6" s="1"/>
      <c r="J6"/>
      <c r="K6"/>
      <c r="L6"/>
      <c r="M6"/>
      <c r="N6"/>
      <c r="O6"/>
      <c r="P6"/>
      <c r="Q6"/>
      <c r="R6"/>
      <c r="S6"/>
    </row>
    <row r="7" spans="1:19" s="2" customFormat="1" ht="13.15" customHeight="1" x14ac:dyDescent="0.25">
      <c r="A7" s="11" t="s">
        <v>51</v>
      </c>
      <c r="B7" s="84">
        <v>43959883.510000005</v>
      </c>
      <c r="C7" s="85"/>
      <c r="D7" s="76">
        <v>20758868.510000002</v>
      </c>
      <c r="E7" s="77"/>
      <c r="F7" s="76">
        <v>23201015</v>
      </c>
      <c r="G7" s="77"/>
      <c r="H7" s="27" t="s">
        <v>52</v>
      </c>
      <c r="J7"/>
      <c r="K7"/>
      <c r="L7"/>
      <c r="M7"/>
      <c r="N7"/>
      <c r="O7"/>
      <c r="P7"/>
      <c r="Q7"/>
      <c r="R7"/>
      <c r="S7"/>
    </row>
    <row r="8" spans="1:19" s="2" customFormat="1" ht="13.15" customHeight="1" x14ac:dyDescent="0.25">
      <c r="A8" s="11" t="s">
        <v>81</v>
      </c>
      <c r="B8" s="84">
        <v>31997026.262000002</v>
      </c>
      <c r="C8" s="85"/>
      <c r="D8" s="76">
        <v>6767505.7300000004</v>
      </c>
      <c r="E8" s="77"/>
      <c r="F8" s="76">
        <v>25229520.532000002</v>
      </c>
      <c r="G8" s="77"/>
      <c r="H8" s="27" t="s">
        <v>82</v>
      </c>
      <c r="J8"/>
      <c r="K8"/>
      <c r="L8"/>
      <c r="M8"/>
      <c r="N8"/>
      <c r="O8"/>
      <c r="P8"/>
      <c r="Q8"/>
      <c r="R8"/>
      <c r="S8"/>
    </row>
    <row r="9" spans="1:19" s="2" customFormat="1" ht="15" customHeight="1" x14ac:dyDescent="0.25">
      <c r="A9" s="11" t="s">
        <v>62</v>
      </c>
      <c r="B9" s="84">
        <v>7995143.0549999997</v>
      </c>
      <c r="C9" s="85"/>
      <c r="D9" s="76">
        <v>7995143</v>
      </c>
      <c r="E9" s="77"/>
      <c r="F9" s="76" t="s">
        <v>61</v>
      </c>
      <c r="G9" s="77"/>
      <c r="H9" s="27" t="s">
        <v>70</v>
      </c>
      <c r="J9"/>
      <c r="K9"/>
      <c r="L9"/>
      <c r="M9"/>
      <c r="N9"/>
      <c r="O9"/>
      <c r="P9"/>
      <c r="Q9"/>
      <c r="R9"/>
      <c r="S9"/>
    </row>
    <row r="10" spans="1:19" ht="15" customHeight="1" x14ac:dyDescent="0.25">
      <c r="A10" s="11" t="s">
        <v>54</v>
      </c>
      <c r="B10" s="84">
        <v>4175546.01</v>
      </c>
      <c r="C10" s="85"/>
      <c r="D10" s="76">
        <v>4175546.01</v>
      </c>
      <c r="E10" s="77"/>
      <c r="F10" s="76" t="s">
        <v>61</v>
      </c>
      <c r="G10" s="77"/>
      <c r="H10" s="27" t="s">
        <v>55</v>
      </c>
    </row>
    <row r="11" spans="1:19" ht="15" customHeight="1" x14ac:dyDescent="0.25">
      <c r="A11" s="11" t="s">
        <v>96</v>
      </c>
      <c r="B11" s="84">
        <v>2772961</v>
      </c>
      <c r="C11" s="85"/>
      <c r="D11" s="76">
        <v>525235</v>
      </c>
      <c r="E11" s="77"/>
      <c r="F11" s="76">
        <v>2247726</v>
      </c>
      <c r="G11" s="77"/>
      <c r="H11" s="27" t="s">
        <v>83</v>
      </c>
    </row>
    <row r="12" spans="1:19" ht="15" customHeight="1" x14ac:dyDescent="0.25">
      <c r="A12" s="11" t="s">
        <v>64</v>
      </c>
      <c r="B12" s="84">
        <v>2359020.29</v>
      </c>
      <c r="C12" s="85"/>
      <c r="D12" s="76">
        <v>2338096</v>
      </c>
      <c r="E12" s="77"/>
      <c r="F12" s="76">
        <v>20924.29</v>
      </c>
      <c r="G12" s="77"/>
      <c r="H12" s="27" t="s">
        <v>71</v>
      </c>
    </row>
    <row r="13" spans="1:19" ht="15" customHeight="1" x14ac:dyDescent="0.25">
      <c r="A13" s="11" t="s">
        <v>84</v>
      </c>
      <c r="B13" s="84">
        <v>1859040.88</v>
      </c>
      <c r="C13" s="85"/>
      <c r="D13" s="76">
        <v>1859040.88</v>
      </c>
      <c r="E13" s="77"/>
      <c r="F13" s="76" t="s">
        <v>61</v>
      </c>
      <c r="G13" s="77"/>
      <c r="H13" s="27" t="s">
        <v>85</v>
      </c>
    </row>
    <row r="14" spans="1:19" ht="15" customHeight="1" x14ac:dyDescent="0.25">
      <c r="A14" s="11" t="s">
        <v>65</v>
      </c>
      <c r="B14" s="84">
        <v>1552715.95</v>
      </c>
      <c r="C14" s="85"/>
      <c r="D14" s="76">
        <v>1546194</v>
      </c>
      <c r="E14" s="77"/>
      <c r="F14" s="76">
        <v>6521.95</v>
      </c>
      <c r="G14" s="77"/>
      <c r="H14" s="27" t="s">
        <v>86</v>
      </c>
    </row>
    <row r="15" spans="1:19" s="32" customFormat="1" ht="15" customHeight="1" x14ac:dyDescent="0.25">
      <c r="A15" s="11" t="s">
        <v>68</v>
      </c>
      <c r="B15" s="84">
        <v>1171905.68</v>
      </c>
      <c r="C15" s="85"/>
      <c r="D15" s="84">
        <v>22043.040000000001</v>
      </c>
      <c r="E15" s="85"/>
      <c r="F15" s="84">
        <v>1149862.6399999999</v>
      </c>
      <c r="G15" s="85"/>
      <c r="H15" s="27" t="s">
        <v>74</v>
      </c>
      <c r="J15"/>
      <c r="K15"/>
      <c r="L15"/>
      <c r="M15"/>
      <c r="N15"/>
      <c r="O15"/>
      <c r="P15"/>
      <c r="Q15"/>
      <c r="R15"/>
      <c r="S15"/>
    </row>
    <row r="16" spans="1:19" s="32" customFormat="1" ht="14.25" customHeight="1" x14ac:dyDescent="0.25">
      <c r="A16" s="11" t="s">
        <v>53</v>
      </c>
      <c r="B16" s="84">
        <v>965981</v>
      </c>
      <c r="C16" s="85"/>
      <c r="D16" s="76">
        <v>965981</v>
      </c>
      <c r="E16" s="77"/>
      <c r="F16" s="76" t="s">
        <v>61</v>
      </c>
      <c r="G16" s="77"/>
      <c r="H16" s="27" t="s">
        <v>57</v>
      </c>
      <c r="J16"/>
      <c r="K16"/>
      <c r="L16"/>
      <c r="M16"/>
      <c r="N16"/>
      <c r="O16"/>
      <c r="P16"/>
      <c r="Q16"/>
      <c r="R16"/>
      <c r="S16"/>
    </row>
    <row r="17" spans="1:19" ht="15" customHeight="1" x14ac:dyDescent="0.25">
      <c r="A17" s="11" t="s">
        <v>67</v>
      </c>
      <c r="B17" s="84">
        <v>933792.78</v>
      </c>
      <c r="C17" s="85"/>
      <c r="D17" s="84">
        <v>933792.78</v>
      </c>
      <c r="E17" s="85"/>
      <c r="F17" s="84" t="s">
        <v>61</v>
      </c>
      <c r="G17" s="85"/>
      <c r="H17" s="27" t="s">
        <v>73</v>
      </c>
    </row>
    <row r="18" spans="1:19" ht="15" customHeight="1" x14ac:dyDescent="0.25">
      <c r="A18" s="11" t="s">
        <v>66</v>
      </c>
      <c r="B18" s="84">
        <v>737567</v>
      </c>
      <c r="C18" s="85"/>
      <c r="D18" s="76">
        <v>703207</v>
      </c>
      <c r="E18" s="77"/>
      <c r="F18" s="76">
        <v>34360</v>
      </c>
      <c r="G18" s="77"/>
      <c r="H18" s="27" t="s">
        <v>72</v>
      </c>
    </row>
    <row r="19" spans="1:19" s="2" customFormat="1" ht="15" customHeight="1" x14ac:dyDescent="0.25">
      <c r="A19" s="11" t="s">
        <v>88</v>
      </c>
      <c r="B19" s="84">
        <v>388898.65</v>
      </c>
      <c r="C19" s="85"/>
      <c r="D19" s="76">
        <v>158992</v>
      </c>
      <c r="E19" s="77"/>
      <c r="F19" s="76">
        <v>229906.65</v>
      </c>
      <c r="G19" s="77"/>
      <c r="H19" s="27" t="s">
        <v>56</v>
      </c>
      <c r="J19"/>
      <c r="K19"/>
      <c r="L19"/>
      <c r="M19"/>
      <c r="N19"/>
      <c r="O19"/>
      <c r="P19"/>
      <c r="Q19"/>
      <c r="R19"/>
      <c r="S19"/>
    </row>
    <row r="20" spans="1:19" s="2" customFormat="1" ht="15" customHeight="1" x14ac:dyDescent="0.25">
      <c r="A20" s="11" t="s">
        <v>90</v>
      </c>
      <c r="B20" s="84">
        <v>384390.3</v>
      </c>
      <c r="C20" s="85"/>
      <c r="D20" s="76">
        <v>260598.39999999999</v>
      </c>
      <c r="E20" s="77"/>
      <c r="F20" s="76">
        <v>123791.9</v>
      </c>
      <c r="G20" s="77"/>
      <c r="H20" s="27" t="s">
        <v>89</v>
      </c>
      <c r="J20"/>
      <c r="K20"/>
      <c r="L20"/>
      <c r="M20"/>
      <c r="N20"/>
      <c r="O20"/>
      <c r="P20"/>
      <c r="Q20"/>
      <c r="R20"/>
      <c r="S20"/>
    </row>
    <row r="21" spans="1:19" s="2" customFormat="1" ht="15" customHeight="1" x14ac:dyDescent="0.25">
      <c r="A21" s="11" t="s">
        <v>91</v>
      </c>
      <c r="B21" s="84">
        <v>374879</v>
      </c>
      <c r="C21" s="85"/>
      <c r="D21" s="76">
        <v>374879</v>
      </c>
      <c r="E21" s="77"/>
      <c r="F21" s="76" t="s">
        <v>61</v>
      </c>
      <c r="G21" s="77"/>
      <c r="H21" s="27" t="s">
        <v>92</v>
      </c>
      <c r="J21"/>
      <c r="K21"/>
      <c r="L21"/>
      <c r="M21"/>
      <c r="N21"/>
      <c r="O21"/>
      <c r="P21"/>
      <c r="Q21"/>
      <c r="R21"/>
      <c r="S21"/>
    </row>
    <row r="22" spans="1:19" ht="15" customHeight="1" x14ac:dyDescent="0.25">
      <c r="A22" s="11" t="s">
        <v>69</v>
      </c>
      <c r="B22" s="84">
        <v>372106.39</v>
      </c>
      <c r="C22" s="85"/>
      <c r="D22" s="78">
        <v>372106.39</v>
      </c>
      <c r="E22" s="79"/>
      <c r="F22" s="78" t="s">
        <v>61</v>
      </c>
      <c r="G22" s="79"/>
      <c r="H22" s="27" t="s">
        <v>93</v>
      </c>
    </row>
    <row r="23" spans="1:19" ht="15" customHeight="1" x14ac:dyDescent="0.25">
      <c r="A23" s="11" t="s">
        <v>97</v>
      </c>
      <c r="B23" s="84">
        <v>366974.91000000003</v>
      </c>
      <c r="C23" s="85"/>
      <c r="D23" s="76">
        <v>85399.63</v>
      </c>
      <c r="E23" s="77"/>
      <c r="F23" s="76">
        <v>281575.28000000003</v>
      </c>
      <c r="G23" s="77"/>
      <c r="H23" s="27" t="s">
        <v>87</v>
      </c>
    </row>
    <row r="24" spans="1:19" s="2" customFormat="1" ht="15" customHeight="1" x14ac:dyDescent="0.25">
      <c r="A24" s="11" t="s">
        <v>94</v>
      </c>
      <c r="B24" s="84">
        <v>341784.64</v>
      </c>
      <c r="C24" s="85"/>
      <c r="D24" s="76">
        <v>341784.64</v>
      </c>
      <c r="E24" s="77"/>
      <c r="F24" s="76" t="s">
        <v>61</v>
      </c>
      <c r="G24" s="77"/>
      <c r="H24" s="27" t="s">
        <v>95</v>
      </c>
      <c r="J24"/>
      <c r="K24"/>
      <c r="L24"/>
      <c r="M24"/>
      <c r="N24"/>
      <c r="O24"/>
      <c r="P24"/>
      <c r="Q24"/>
      <c r="R24"/>
      <c r="S24"/>
    </row>
    <row r="25" spans="1:19" s="4" customFormat="1" ht="15" customHeight="1" x14ac:dyDescent="0.25">
      <c r="A25" s="11" t="s">
        <v>101</v>
      </c>
      <c r="B25" s="84">
        <v>304514.34999999998</v>
      </c>
      <c r="C25" s="85"/>
      <c r="D25" s="76">
        <v>184690.35</v>
      </c>
      <c r="E25" s="77"/>
      <c r="F25" s="76">
        <v>119824</v>
      </c>
      <c r="G25" s="77"/>
      <c r="H25" s="27" t="s">
        <v>102</v>
      </c>
      <c r="J25"/>
      <c r="K25"/>
      <c r="L25"/>
      <c r="M25"/>
      <c r="N25"/>
      <c r="O25"/>
      <c r="P25"/>
      <c r="Q25"/>
      <c r="R25"/>
      <c r="S25"/>
    </row>
    <row r="26" spans="1:19" ht="15.75" customHeight="1" x14ac:dyDescent="0.25">
      <c r="A26" s="11" t="s">
        <v>98</v>
      </c>
      <c r="B26" s="84">
        <v>273163.56</v>
      </c>
      <c r="C26" s="85"/>
      <c r="D26" s="76">
        <v>33388</v>
      </c>
      <c r="E26" s="77"/>
      <c r="F26" s="76">
        <v>239775.56</v>
      </c>
      <c r="G26" s="77"/>
      <c r="H26" s="27" t="s">
        <v>99</v>
      </c>
    </row>
    <row r="27" spans="1:19" s="2" customFormat="1" ht="12" customHeight="1" x14ac:dyDescent="0.25">
      <c r="A27" s="1"/>
      <c r="B27" s="1"/>
      <c r="C27" s="1"/>
      <c r="D27" s="1"/>
      <c r="E27" s="1"/>
      <c r="F27" s="26"/>
      <c r="G27" s="26"/>
      <c r="H27" s="1"/>
      <c r="J27"/>
      <c r="K27"/>
      <c r="L27"/>
      <c r="M27"/>
      <c r="N27"/>
      <c r="O27"/>
      <c r="P27"/>
      <c r="Q27"/>
      <c r="R27"/>
      <c r="S27"/>
    </row>
    <row r="28" spans="1:19" s="4" customFormat="1" ht="12" customHeight="1" x14ac:dyDescent="0.25">
      <c r="A28" s="1"/>
      <c r="B28" s="1"/>
      <c r="C28" s="1"/>
      <c r="D28" s="1"/>
      <c r="E28" s="1"/>
      <c r="F28" s="26"/>
      <c r="G28" s="26"/>
      <c r="H28" s="1"/>
      <c r="J28"/>
      <c r="K28"/>
      <c r="L28"/>
      <c r="M28"/>
      <c r="N28"/>
      <c r="O28"/>
      <c r="P28"/>
      <c r="Q28"/>
      <c r="R28"/>
      <c r="S28"/>
    </row>
    <row r="29" spans="1:19" ht="12" customHeight="1" x14ac:dyDescent="0.25"/>
    <row r="30" spans="1:19" s="2" customFormat="1" ht="12" customHeight="1" x14ac:dyDescent="0.25">
      <c r="A30" s="1"/>
      <c r="B30" s="1"/>
      <c r="C30" s="1"/>
      <c r="D30" s="1"/>
      <c r="E30" s="1"/>
      <c r="F30" s="26"/>
      <c r="G30" s="26"/>
      <c r="H30" s="1"/>
      <c r="J30"/>
      <c r="K30"/>
      <c r="L30"/>
      <c r="M30"/>
      <c r="N30"/>
      <c r="O30"/>
      <c r="P30"/>
      <c r="Q30"/>
      <c r="R30"/>
      <c r="S30"/>
    </row>
    <row r="31" spans="1:19" s="4" customFormat="1" ht="12" customHeight="1" x14ac:dyDescent="0.25">
      <c r="A31" s="1"/>
      <c r="B31" s="1"/>
      <c r="C31" s="1"/>
      <c r="D31" s="1"/>
      <c r="E31" s="1"/>
      <c r="F31" s="26"/>
      <c r="G31" s="26"/>
      <c r="H31" s="1"/>
      <c r="J31"/>
      <c r="K31"/>
      <c r="L31"/>
      <c r="M31"/>
      <c r="N31"/>
      <c r="O31"/>
      <c r="P31"/>
      <c r="Q31"/>
      <c r="R31"/>
      <c r="S31"/>
    </row>
    <row r="32" spans="1:19" ht="12" customHeight="1" x14ac:dyDescent="0.25"/>
    <row r="33" spans="1:19" s="2" customFormat="1" ht="12" customHeight="1" x14ac:dyDescent="0.25">
      <c r="A33" s="1"/>
      <c r="B33" s="1"/>
      <c r="C33" s="1"/>
      <c r="D33" s="1"/>
      <c r="E33" s="1"/>
      <c r="F33" s="26"/>
      <c r="G33" s="26"/>
      <c r="H33" s="1"/>
      <c r="J33"/>
      <c r="K33"/>
      <c r="L33"/>
      <c r="M33"/>
      <c r="N33"/>
      <c r="O33"/>
      <c r="P33"/>
      <c r="Q33"/>
      <c r="R33"/>
      <c r="S33"/>
    </row>
    <row r="34" spans="1:19" s="4" customFormat="1" ht="12" customHeight="1" x14ac:dyDescent="0.25">
      <c r="A34" s="1"/>
      <c r="B34" s="1"/>
      <c r="C34" s="1"/>
      <c r="D34" s="1"/>
      <c r="E34" s="1"/>
      <c r="F34" s="26"/>
      <c r="G34" s="26"/>
      <c r="H34" s="1"/>
      <c r="J34"/>
      <c r="K34"/>
      <c r="L34"/>
      <c r="M34"/>
      <c r="N34"/>
      <c r="O34"/>
      <c r="P34"/>
      <c r="Q34"/>
      <c r="R34"/>
      <c r="S34"/>
    </row>
    <row r="35" spans="1:19" ht="12" customHeight="1" x14ac:dyDescent="0.25"/>
    <row r="36" spans="1:19" s="2" customFormat="1" ht="12" customHeight="1" x14ac:dyDescent="0.25">
      <c r="A36" s="1"/>
      <c r="B36" s="1"/>
      <c r="C36" s="1"/>
      <c r="D36" s="1"/>
      <c r="E36" s="1"/>
      <c r="F36" s="26"/>
      <c r="G36" s="26"/>
      <c r="H36" s="1"/>
      <c r="J36"/>
      <c r="K36"/>
      <c r="L36"/>
      <c r="M36"/>
      <c r="N36"/>
      <c r="O36"/>
      <c r="P36"/>
      <c r="Q36"/>
      <c r="R36"/>
      <c r="S36"/>
    </row>
    <row r="37" spans="1:19" s="4" customFormat="1" ht="12" customHeight="1" x14ac:dyDescent="0.25">
      <c r="A37" s="1"/>
      <c r="B37" s="1"/>
      <c r="C37" s="1"/>
      <c r="D37" s="1"/>
      <c r="E37" s="1"/>
      <c r="F37" s="26"/>
      <c r="G37" s="26"/>
      <c r="H37" s="1"/>
      <c r="J37"/>
      <c r="K37"/>
      <c r="L37"/>
      <c r="M37"/>
      <c r="N37"/>
      <c r="O37"/>
      <c r="P37"/>
      <c r="Q37"/>
      <c r="R37"/>
      <c r="S37"/>
    </row>
    <row r="38" spans="1:19" ht="12" customHeight="1" x14ac:dyDescent="0.25"/>
    <row r="39" spans="1:19" s="2" customFormat="1" ht="12" customHeight="1" x14ac:dyDescent="0.25">
      <c r="A39" s="1"/>
      <c r="B39" s="1"/>
      <c r="C39" s="1"/>
      <c r="D39" s="1"/>
      <c r="E39" s="1"/>
      <c r="F39" s="26"/>
      <c r="G39" s="26"/>
      <c r="H39" s="1"/>
      <c r="J39"/>
      <c r="K39"/>
      <c r="L39"/>
      <c r="M39"/>
      <c r="N39"/>
      <c r="O39"/>
      <c r="P39"/>
      <c r="Q39"/>
      <c r="R39"/>
      <c r="S39"/>
    </row>
    <row r="40" spans="1:19" s="4" customFormat="1" ht="12" customHeight="1" x14ac:dyDescent="0.25">
      <c r="A40" s="1"/>
      <c r="B40" s="1"/>
      <c r="C40" s="1"/>
      <c r="D40" s="1"/>
      <c r="E40" s="1"/>
      <c r="F40" s="26"/>
      <c r="G40" s="26"/>
      <c r="H40" s="1"/>
      <c r="J40"/>
      <c r="K40"/>
      <c r="L40"/>
      <c r="M40"/>
      <c r="N40"/>
      <c r="O40"/>
      <c r="P40"/>
      <c r="Q40"/>
      <c r="R40"/>
      <c r="S40"/>
    </row>
    <row r="41" spans="1:19" ht="12" customHeight="1" x14ac:dyDescent="0.25"/>
    <row r="42" spans="1:19" s="2" customFormat="1" ht="12" customHeight="1" x14ac:dyDescent="0.25">
      <c r="A42" s="1"/>
      <c r="B42" s="1"/>
      <c r="C42" s="1"/>
      <c r="D42" s="1"/>
      <c r="E42" s="1"/>
      <c r="F42" s="26"/>
      <c r="G42" s="26"/>
      <c r="H42" s="1"/>
      <c r="J42"/>
      <c r="K42"/>
      <c r="L42"/>
      <c r="M42"/>
      <c r="N42"/>
      <c r="O42"/>
      <c r="P42"/>
      <c r="Q42"/>
      <c r="R42"/>
      <c r="S42"/>
    </row>
    <row r="43" spans="1:19" s="4" customFormat="1" ht="12" customHeight="1" x14ac:dyDescent="0.25">
      <c r="A43" s="1"/>
      <c r="B43" s="1"/>
      <c r="C43" s="1"/>
      <c r="D43" s="1"/>
      <c r="E43" s="1"/>
      <c r="F43" s="26"/>
      <c r="G43" s="26"/>
      <c r="H43" s="1"/>
      <c r="J43"/>
      <c r="K43"/>
      <c r="L43"/>
      <c r="M43"/>
      <c r="N43"/>
      <c r="O43"/>
      <c r="P43"/>
      <c r="Q43"/>
      <c r="R43"/>
      <c r="S43"/>
    </row>
    <row r="44" spans="1:19" ht="12" customHeight="1" x14ac:dyDescent="0.25"/>
    <row r="45" spans="1:19" s="2" customFormat="1" ht="12" customHeight="1" x14ac:dyDescent="0.25">
      <c r="A45" s="1"/>
      <c r="B45" s="1"/>
      <c r="C45" s="1"/>
      <c r="D45" s="1"/>
      <c r="E45" s="1"/>
      <c r="F45" s="26"/>
      <c r="G45" s="26"/>
      <c r="H45" s="1"/>
      <c r="J45"/>
      <c r="K45"/>
      <c r="L45"/>
      <c r="M45"/>
      <c r="N45"/>
      <c r="O45"/>
      <c r="P45"/>
      <c r="Q45"/>
      <c r="R45"/>
      <c r="S45"/>
    </row>
    <row r="46" spans="1:19" s="4" customFormat="1" ht="12" customHeight="1" x14ac:dyDescent="0.25">
      <c r="A46" s="1"/>
      <c r="B46" s="1"/>
      <c r="C46" s="1"/>
      <c r="D46" s="1"/>
      <c r="E46" s="1"/>
      <c r="F46" s="26"/>
      <c r="G46" s="26"/>
      <c r="H46" s="1"/>
      <c r="J46"/>
      <c r="K46"/>
      <c r="L46"/>
      <c r="M46"/>
      <c r="N46"/>
      <c r="O46"/>
      <c r="P46"/>
      <c r="Q46"/>
      <c r="R46"/>
      <c r="S46"/>
    </row>
    <row r="47" spans="1:19" ht="12" customHeight="1" x14ac:dyDescent="0.25"/>
    <row r="48" spans="1:19" s="2" customFormat="1" ht="12" customHeight="1" x14ac:dyDescent="0.25">
      <c r="A48" s="1"/>
      <c r="B48" s="1"/>
      <c r="C48" s="1"/>
      <c r="D48" s="1"/>
      <c r="E48" s="1"/>
      <c r="F48" s="26"/>
      <c r="G48" s="26"/>
      <c r="H48" s="1"/>
      <c r="J48"/>
      <c r="K48"/>
      <c r="L48"/>
      <c r="M48"/>
      <c r="N48"/>
      <c r="O48"/>
      <c r="P48"/>
      <c r="Q48"/>
      <c r="R48"/>
      <c r="S48"/>
    </row>
    <row r="49" spans="1:19" s="4" customFormat="1" ht="12" customHeight="1" x14ac:dyDescent="0.25">
      <c r="A49" s="1"/>
      <c r="B49" s="1"/>
      <c r="C49" s="1"/>
      <c r="D49" s="1"/>
      <c r="E49" s="1"/>
      <c r="F49" s="26"/>
      <c r="G49" s="26"/>
      <c r="H49" s="1"/>
      <c r="J49"/>
      <c r="K49"/>
      <c r="L49"/>
      <c r="M49"/>
      <c r="N49"/>
      <c r="O49"/>
      <c r="P49"/>
      <c r="Q49"/>
      <c r="R49"/>
      <c r="S49"/>
    </row>
    <row r="50" spans="1:19" ht="12" customHeight="1" x14ac:dyDescent="0.25"/>
    <row r="51" spans="1:19" s="2" customFormat="1" ht="12" customHeight="1" x14ac:dyDescent="0.25">
      <c r="A51" s="1"/>
      <c r="B51" s="1"/>
      <c r="C51" s="1"/>
      <c r="D51" s="1"/>
      <c r="E51" s="1"/>
      <c r="F51" s="26"/>
      <c r="G51" s="26"/>
      <c r="H51" s="1"/>
      <c r="J51"/>
      <c r="K51"/>
      <c r="L51"/>
      <c r="M51"/>
      <c r="N51"/>
      <c r="O51"/>
      <c r="P51"/>
      <c r="Q51"/>
      <c r="R51"/>
      <c r="S51"/>
    </row>
    <row r="52" spans="1:19" s="4" customFormat="1" ht="12" customHeight="1" x14ac:dyDescent="0.25">
      <c r="A52" s="1"/>
      <c r="B52" s="1"/>
      <c r="C52" s="1"/>
      <c r="D52" s="1"/>
      <c r="E52" s="1"/>
      <c r="F52" s="26"/>
      <c r="G52" s="26"/>
      <c r="H52" s="1"/>
      <c r="J52"/>
      <c r="K52"/>
      <c r="L52"/>
      <c r="M52"/>
      <c r="N52"/>
      <c r="O52"/>
      <c r="P52"/>
      <c r="Q52"/>
      <c r="R52"/>
      <c r="S52"/>
    </row>
    <row r="53" spans="1:19" ht="12" customHeight="1" x14ac:dyDescent="0.25"/>
    <row r="54" spans="1:19" s="2" customFormat="1" ht="12" customHeight="1" x14ac:dyDescent="0.25">
      <c r="A54" s="1"/>
      <c r="B54" s="1"/>
      <c r="C54" s="1"/>
      <c r="D54" s="1"/>
      <c r="E54" s="1"/>
      <c r="F54" s="26"/>
      <c r="G54" s="26"/>
      <c r="H54" s="1"/>
      <c r="J54"/>
      <c r="K54"/>
      <c r="L54"/>
      <c r="M54"/>
      <c r="N54"/>
      <c r="O54"/>
      <c r="P54"/>
      <c r="Q54"/>
      <c r="R54"/>
      <c r="S54"/>
    </row>
    <row r="55" spans="1:19" s="4" customFormat="1" ht="12" customHeight="1" x14ac:dyDescent="0.25">
      <c r="A55" s="1"/>
      <c r="B55" s="1"/>
      <c r="C55" s="1"/>
      <c r="D55" s="1"/>
      <c r="E55" s="1"/>
      <c r="F55" s="26"/>
      <c r="G55" s="26"/>
      <c r="H55" s="1"/>
      <c r="J55"/>
      <c r="K55"/>
      <c r="L55"/>
      <c r="M55"/>
      <c r="N55"/>
      <c r="O55"/>
      <c r="P55"/>
      <c r="Q55"/>
      <c r="R55"/>
      <c r="S55"/>
    </row>
    <row r="56" spans="1:19" ht="12" customHeight="1" x14ac:dyDescent="0.25"/>
    <row r="57" spans="1:19" ht="12" customHeight="1" x14ac:dyDescent="0.25"/>
    <row r="58" spans="1:19" ht="12" customHeight="1" x14ac:dyDescent="0.25"/>
    <row r="59" spans="1:19" ht="12" customHeight="1" x14ac:dyDescent="0.25"/>
    <row r="60" spans="1:19" ht="12" customHeight="1" x14ac:dyDescent="0.25"/>
    <row r="61" spans="1:19" ht="12" customHeight="1" x14ac:dyDescent="0.25"/>
    <row r="62" spans="1:19" ht="12" customHeight="1" x14ac:dyDescent="0.25"/>
    <row r="63" spans="1:19" ht="12" customHeight="1" x14ac:dyDescent="0.25">
      <c r="F63" s="1"/>
      <c r="G63" s="1"/>
    </row>
    <row r="64" spans="1:19" ht="12" customHeight="1" x14ac:dyDescent="0.25">
      <c r="F64" s="1"/>
      <c r="G64" s="1"/>
    </row>
    <row r="65" spans="6:7" ht="12" customHeight="1" x14ac:dyDescent="0.25">
      <c r="F65" s="1"/>
      <c r="G65" s="1"/>
    </row>
    <row r="66" spans="6:7" ht="12" customHeight="1" x14ac:dyDescent="0.25">
      <c r="F66" s="1"/>
      <c r="G66" s="1"/>
    </row>
    <row r="67" spans="6:7" ht="12" customHeight="1" x14ac:dyDescent="0.25">
      <c r="F67" s="1"/>
      <c r="G67" s="1"/>
    </row>
    <row r="68" spans="6:7" ht="12" customHeight="1" x14ac:dyDescent="0.25">
      <c r="F68" s="1"/>
      <c r="G68" s="1"/>
    </row>
    <row r="69" spans="6:7" x14ac:dyDescent="0.25">
      <c r="F69" s="1"/>
      <c r="G69" s="1"/>
    </row>
    <row r="70" spans="6:7" x14ac:dyDescent="0.25">
      <c r="F70" s="1"/>
      <c r="G70" s="1"/>
    </row>
  </sheetData>
  <mergeCells count="67">
    <mergeCell ref="B4:G4"/>
    <mergeCell ref="B26:C26"/>
    <mergeCell ref="D26:E26"/>
    <mergeCell ref="F26:G26"/>
    <mergeCell ref="B5:C5"/>
    <mergeCell ref="D5:E5"/>
    <mergeCell ref="F5:G5"/>
    <mergeCell ref="B7:C7"/>
    <mergeCell ref="B9:C9"/>
    <mergeCell ref="B10:C10"/>
    <mergeCell ref="B11:C11"/>
    <mergeCell ref="B12:C12"/>
    <mergeCell ref="B8:C8"/>
    <mergeCell ref="B23:C23"/>
    <mergeCell ref="B19:C19"/>
    <mergeCell ref="B20:C20"/>
    <mergeCell ref="B21:C21"/>
    <mergeCell ref="B13:C13"/>
    <mergeCell ref="B14:C14"/>
    <mergeCell ref="B15:C15"/>
    <mergeCell ref="B16:C16"/>
    <mergeCell ref="B17:C17"/>
    <mergeCell ref="B22:C22"/>
    <mergeCell ref="B24:C24"/>
    <mergeCell ref="B25:C25"/>
    <mergeCell ref="D7:E7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23:E23"/>
    <mergeCell ref="D19:E19"/>
    <mergeCell ref="B6:C6"/>
    <mergeCell ref="D6:E6"/>
    <mergeCell ref="F6:G6"/>
    <mergeCell ref="F18:G18"/>
    <mergeCell ref="F23:G23"/>
    <mergeCell ref="F13:G13"/>
    <mergeCell ref="F14:G14"/>
    <mergeCell ref="F15:G15"/>
    <mergeCell ref="F16:G16"/>
    <mergeCell ref="F17:G17"/>
    <mergeCell ref="F7:G7"/>
    <mergeCell ref="F9:G9"/>
    <mergeCell ref="F10:G10"/>
    <mergeCell ref="F11:G11"/>
    <mergeCell ref="F12:G12"/>
    <mergeCell ref="B18:C18"/>
    <mergeCell ref="D8:E8"/>
    <mergeCell ref="F8:G8"/>
    <mergeCell ref="F22:G22"/>
    <mergeCell ref="F24:G24"/>
    <mergeCell ref="F25:G25"/>
    <mergeCell ref="F19:G19"/>
    <mergeCell ref="F20:G20"/>
    <mergeCell ref="F21:G21"/>
    <mergeCell ref="D20:E20"/>
    <mergeCell ref="D21:E21"/>
    <mergeCell ref="D22:E22"/>
    <mergeCell ref="D24:E24"/>
    <mergeCell ref="D25:E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zoomScale="110" zoomScaleNormal="110" workbookViewId="0">
      <selection activeCell="K20" sqref="K20"/>
    </sheetView>
  </sheetViews>
  <sheetFormatPr defaultColWidth="9.140625" defaultRowHeight="13.5" x14ac:dyDescent="0.25"/>
  <cols>
    <col min="1" max="1" width="29.140625" style="1" customWidth="1"/>
    <col min="2" max="2" width="10.7109375" style="1" customWidth="1"/>
    <col min="3" max="4" width="7.7109375" style="1" customWidth="1"/>
    <col min="5" max="6" width="7.7109375" style="26" customWidth="1"/>
    <col min="7" max="7" width="27.7109375" style="1" customWidth="1"/>
    <col min="8" max="8" width="8" style="1" customWidth="1"/>
    <col min="9" max="16384" width="9.140625" style="1"/>
  </cols>
  <sheetData>
    <row r="1" spans="1:13" s="2" customFormat="1" ht="5.25" customHeight="1" x14ac:dyDescent="0.25">
      <c r="A1" s="35"/>
      <c r="B1" s="37"/>
      <c r="C1" s="37"/>
      <c r="D1" s="37"/>
      <c r="E1" s="37"/>
      <c r="F1" s="37"/>
      <c r="G1" s="38"/>
      <c r="H1" s="6"/>
      <c r="I1" s="1"/>
    </row>
    <row r="2" spans="1:13" s="4" customFormat="1" ht="13.9" customHeight="1" x14ac:dyDescent="0.25">
      <c r="A2" s="2" t="s">
        <v>103</v>
      </c>
      <c r="B2" s="7"/>
      <c r="C2" s="7"/>
      <c r="D2" s="7"/>
      <c r="E2" s="7"/>
      <c r="F2" s="7"/>
      <c r="G2" s="45"/>
      <c r="H2" s="8"/>
      <c r="I2" s="1"/>
    </row>
    <row r="3" spans="1:13" s="4" customFormat="1" ht="13.15" customHeight="1" x14ac:dyDescent="0.25">
      <c r="A3" s="4" t="s">
        <v>104</v>
      </c>
      <c r="B3" s="3"/>
      <c r="C3" s="3"/>
      <c r="D3" s="3"/>
      <c r="E3" s="26"/>
      <c r="F3" s="26"/>
      <c r="G3" s="1"/>
      <c r="H3" s="30"/>
      <c r="I3" s="1"/>
    </row>
    <row r="4" spans="1:13" s="4" customFormat="1" ht="33.6" customHeight="1" x14ac:dyDescent="0.25">
      <c r="A4" s="91"/>
      <c r="B4" s="93" t="s">
        <v>48</v>
      </c>
      <c r="C4" s="86" t="s">
        <v>43</v>
      </c>
      <c r="D4" s="95"/>
      <c r="E4" s="95"/>
      <c r="F4" s="87"/>
      <c r="G4" s="42"/>
      <c r="H4" s="1"/>
      <c r="I4" s="1"/>
    </row>
    <row r="5" spans="1:13" ht="25.9" customHeight="1" x14ac:dyDescent="0.25">
      <c r="A5" s="92"/>
      <c r="B5" s="94"/>
      <c r="C5" s="86" t="s">
        <v>20</v>
      </c>
      <c r="D5" s="87"/>
      <c r="E5" s="86" t="s">
        <v>21</v>
      </c>
      <c r="F5" s="87"/>
      <c r="G5" s="69"/>
    </row>
    <row r="6" spans="1:13" s="2" customFormat="1" ht="13.15" customHeight="1" x14ac:dyDescent="0.25">
      <c r="A6" s="11"/>
      <c r="B6" s="11"/>
      <c r="C6" s="96"/>
      <c r="D6" s="97"/>
      <c r="E6" s="98"/>
      <c r="F6" s="99"/>
      <c r="G6" s="1"/>
      <c r="H6" s="1"/>
      <c r="I6" s="1"/>
    </row>
    <row r="7" spans="1:13" s="2" customFormat="1" ht="15" customHeight="1" x14ac:dyDescent="0.25">
      <c r="A7" s="11" t="s">
        <v>51</v>
      </c>
      <c r="B7" s="44" t="s">
        <v>49</v>
      </c>
      <c r="C7" s="89">
        <v>3.48</v>
      </c>
      <c r="D7" s="90"/>
      <c r="E7" s="89">
        <v>2.6</v>
      </c>
      <c r="F7" s="90"/>
      <c r="G7" s="27" t="s">
        <v>52</v>
      </c>
      <c r="H7" s="31"/>
      <c r="I7" s="1"/>
      <c r="J7" s="66"/>
      <c r="M7" s="28"/>
    </row>
    <row r="8" spans="1:13" s="2" customFormat="1" ht="15" customHeight="1" x14ac:dyDescent="0.25">
      <c r="A8" s="11" t="s">
        <v>81</v>
      </c>
      <c r="B8" s="44" t="s">
        <v>50</v>
      </c>
      <c r="C8" s="89">
        <v>0.98</v>
      </c>
      <c r="D8" s="90"/>
      <c r="E8" s="89">
        <v>0.77</v>
      </c>
      <c r="F8" s="90"/>
      <c r="G8" s="27" t="s">
        <v>82</v>
      </c>
      <c r="H8" s="31"/>
      <c r="I8" s="1"/>
      <c r="J8" s="66"/>
      <c r="M8" s="28"/>
    </row>
    <row r="9" spans="1:13" s="2" customFormat="1" ht="15" customHeight="1" x14ac:dyDescent="0.25">
      <c r="A9" s="11" t="s">
        <v>62</v>
      </c>
      <c r="B9" s="44" t="s">
        <v>63</v>
      </c>
      <c r="C9" s="89">
        <v>0.43</v>
      </c>
      <c r="D9" s="90"/>
      <c r="E9" s="100" t="s">
        <v>61</v>
      </c>
      <c r="F9" s="90"/>
      <c r="G9" s="27" t="s">
        <v>70</v>
      </c>
      <c r="H9" s="6"/>
      <c r="I9" s="1"/>
      <c r="J9" s="66"/>
      <c r="M9" s="28"/>
    </row>
    <row r="10" spans="1:13" ht="15" customHeight="1" x14ac:dyDescent="0.25">
      <c r="A10" s="11" t="s">
        <v>54</v>
      </c>
      <c r="B10" s="44" t="s">
        <v>49</v>
      </c>
      <c r="C10" s="89">
        <v>7.38</v>
      </c>
      <c r="D10" s="90"/>
      <c r="E10" s="89" t="s">
        <v>61</v>
      </c>
      <c r="F10" s="90"/>
      <c r="G10" s="27" t="s">
        <v>55</v>
      </c>
      <c r="J10" s="66"/>
      <c r="M10" s="27"/>
    </row>
    <row r="11" spans="1:13" ht="15" customHeight="1" x14ac:dyDescent="0.25">
      <c r="A11" s="11" t="s">
        <v>96</v>
      </c>
      <c r="B11" s="44" t="s">
        <v>49</v>
      </c>
      <c r="C11" s="89">
        <v>5.65</v>
      </c>
      <c r="D11" s="90"/>
      <c r="E11" s="89">
        <v>5.96</v>
      </c>
      <c r="F11" s="90"/>
      <c r="G11" s="27" t="s">
        <v>83</v>
      </c>
      <c r="J11" s="66"/>
      <c r="M11" s="27"/>
    </row>
    <row r="12" spans="1:13" ht="15" customHeight="1" x14ac:dyDescent="0.25">
      <c r="A12" s="11" t="s">
        <v>64</v>
      </c>
      <c r="B12" s="44" t="s">
        <v>49</v>
      </c>
      <c r="C12" s="89">
        <v>5.76</v>
      </c>
      <c r="D12" s="90"/>
      <c r="E12" s="89">
        <v>5.04</v>
      </c>
      <c r="F12" s="90"/>
      <c r="G12" s="27" t="s">
        <v>71</v>
      </c>
      <c r="J12" s="66"/>
      <c r="M12" s="27"/>
    </row>
    <row r="13" spans="1:13" ht="15" customHeight="1" x14ac:dyDescent="0.25">
      <c r="A13" s="11" t="s">
        <v>84</v>
      </c>
      <c r="B13" s="44" t="s">
        <v>50</v>
      </c>
      <c r="C13" s="89">
        <v>8.18</v>
      </c>
      <c r="D13" s="90"/>
      <c r="E13" s="89" t="s">
        <v>61</v>
      </c>
      <c r="F13" s="90"/>
      <c r="G13" s="27" t="s">
        <v>85</v>
      </c>
      <c r="J13" s="66"/>
      <c r="M13" s="27"/>
    </row>
    <row r="14" spans="1:13" s="32" customFormat="1" ht="15" customHeight="1" x14ac:dyDescent="0.25">
      <c r="A14" s="11" t="s">
        <v>65</v>
      </c>
      <c r="B14" s="44" t="s">
        <v>49</v>
      </c>
      <c r="C14" s="89">
        <v>3.67</v>
      </c>
      <c r="D14" s="90"/>
      <c r="E14" s="89">
        <v>5.0999999999999996</v>
      </c>
      <c r="F14" s="90"/>
      <c r="G14" s="27" t="s">
        <v>86</v>
      </c>
      <c r="H14" s="31"/>
      <c r="I14" s="1"/>
      <c r="J14" s="67"/>
      <c r="M14" s="46"/>
    </row>
    <row r="15" spans="1:13" s="32" customFormat="1" ht="15" customHeight="1" x14ac:dyDescent="0.25">
      <c r="A15" s="11" t="s">
        <v>68</v>
      </c>
      <c r="B15" s="43" t="s">
        <v>49</v>
      </c>
      <c r="C15" s="89">
        <v>1.78</v>
      </c>
      <c r="D15" s="90"/>
      <c r="E15" s="89">
        <v>2.0299999999999998</v>
      </c>
      <c r="F15" s="90"/>
      <c r="G15" s="27" t="s">
        <v>74</v>
      </c>
      <c r="H15" s="31"/>
      <c r="I15" s="31"/>
      <c r="J15" s="66"/>
      <c r="M15" s="27"/>
    </row>
    <row r="16" spans="1:13" s="32" customFormat="1" ht="15" customHeight="1" x14ac:dyDescent="0.25">
      <c r="A16" s="11" t="s">
        <v>53</v>
      </c>
      <c r="B16" s="44" t="s">
        <v>63</v>
      </c>
      <c r="C16" s="89">
        <v>0.79</v>
      </c>
      <c r="D16" s="90"/>
      <c r="E16" s="89" t="s">
        <v>61</v>
      </c>
      <c r="F16" s="90"/>
      <c r="G16" s="27" t="s">
        <v>57</v>
      </c>
      <c r="H16" s="31"/>
      <c r="I16" s="31"/>
      <c r="J16" s="66"/>
      <c r="M16" s="27"/>
    </row>
    <row r="17" spans="1:13" ht="15" customHeight="1" x14ac:dyDescent="0.25">
      <c r="A17" s="11" t="s">
        <v>67</v>
      </c>
      <c r="B17" s="44" t="s">
        <v>63</v>
      </c>
      <c r="C17" s="89">
        <v>1.99</v>
      </c>
      <c r="D17" s="90"/>
      <c r="E17" s="89" t="s">
        <v>61</v>
      </c>
      <c r="F17" s="90"/>
      <c r="G17" s="27" t="s">
        <v>73</v>
      </c>
      <c r="H17" s="33"/>
      <c r="I17" s="33"/>
      <c r="J17" s="66"/>
      <c r="M17" s="27"/>
    </row>
    <row r="18" spans="1:13" ht="15" customHeight="1" x14ac:dyDescent="0.25">
      <c r="A18" s="11" t="s">
        <v>66</v>
      </c>
      <c r="B18" s="44" t="s">
        <v>49</v>
      </c>
      <c r="C18" s="89">
        <v>3.9</v>
      </c>
      <c r="D18" s="90"/>
      <c r="E18" s="89">
        <v>4</v>
      </c>
      <c r="F18" s="90"/>
      <c r="G18" s="27" t="s">
        <v>72</v>
      </c>
      <c r="H18" s="33"/>
      <c r="I18" s="33"/>
      <c r="J18" s="66"/>
      <c r="M18" s="27"/>
    </row>
    <row r="19" spans="1:13" ht="15" customHeight="1" x14ac:dyDescent="0.25">
      <c r="A19" s="11" t="s">
        <v>88</v>
      </c>
      <c r="B19" s="44" t="s">
        <v>49</v>
      </c>
      <c r="C19" s="89">
        <v>1.1000000000000001</v>
      </c>
      <c r="D19" s="90"/>
      <c r="E19" s="89">
        <v>0.8</v>
      </c>
      <c r="F19" s="90"/>
      <c r="G19" s="27" t="s">
        <v>56</v>
      </c>
      <c r="H19" s="71"/>
      <c r="I19" s="33"/>
      <c r="J19" s="66"/>
      <c r="M19" s="29"/>
    </row>
    <row r="20" spans="1:13" s="2" customFormat="1" ht="15" customHeight="1" x14ac:dyDescent="0.25">
      <c r="A20" s="11" t="s">
        <v>90</v>
      </c>
      <c r="B20" s="44" t="s">
        <v>49</v>
      </c>
      <c r="C20" s="89">
        <v>1.25</v>
      </c>
      <c r="D20" s="90"/>
      <c r="E20" s="89">
        <v>1.42</v>
      </c>
      <c r="F20" s="90"/>
      <c r="G20" s="27" t="s">
        <v>89</v>
      </c>
      <c r="I20" s="33"/>
      <c r="J20" s="66"/>
      <c r="M20" s="27"/>
    </row>
    <row r="21" spans="1:13" s="65" customFormat="1" ht="15" customHeight="1" x14ac:dyDescent="0.25">
      <c r="A21" s="11" t="s">
        <v>91</v>
      </c>
      <c r="B21" s="44" t="s">
        <v>49</v>
      </c>
      <c r="C21" s="89">
        <v>3.9</v>
      </c>
      <c r="D21" s="90"/>
      <c r="E21" s="89" t="s">
        <v>61</v>
      </c>
      <c r="F21" s="90"/>
      <c r="G21" s="27" t="s">
        <v>92</v>
      </c>
      <c r="H21" s="64"/>
      <c r="I21" s="64"/>
      <c r="J21" s="68"/>
      <c r="M21" s="27"/>
    </row>
    <row r="22" spans="1:13" s="2" customFormat="1" ht="15" customHeight="1" x14ac:dyDescent="0.25">
      <c r="A22" s="11" t="s">
        <v>69</v>
      </c>
      <c r="B22" s="44" t="s">
        <v>49</v>
      </c>
      <c r="C22" s="89">
        <v>0.33</v>
      </c>
      <c r="D22" s="90"/>
      <c r="E22" s="89" t="s">
        <v>61</v>
      </c>
      <c r="F22" s="90"/>
      <c r="G22" s="27" t="s">
        <v>93</v>
      </c>
      <c r="H22" s="1"/>
      <c r="I22" s="1"/>
      <c r="J22" s="66"/>
      <c r="M22" s="27"/>
    </row>
    <row r="23" spans="1:13" ht="15" customHeight="1" x14ac:dyDescent="0.25">
      <c r="A23" s="11" t="s">
        <v>97</v>
      </c>
      <c r="B23" s="44" t="s">
        <v>63</v>
      </c>
      <c r="C23" s="89">
        <v>7.78</v>
      </c>
      <c r="D23" s="90"/>
      <c r="E23" s="89">
        <v>10.220000000000001</v>
      </c>
      <c r="F23" s="90"/>
      <c r="G23" s="27" t="s">
        <v>87</v>
      </c>
      <c r="J23" s="66"/>
      <c r="M23" s="27"/>
    </row>
    <row r="24" spans="1:13" s="2" customFormat="1" ht="15" customHeight="1" x14ac:dyDescent="0.25">
      <c r="A24" s="11" t="s">
        <v>94</v>
      </c>
      <c r="B24" s="44" t="s">
        <v>63</v>
      </c>
      <c r="C24" s="89">
        <v>5.37</v>
      </c>
      <c r="D24" s="90"/>
      <c r="E24" s="89" t="s">
        <v>61</v>
      </c>
      <c r="F24" s="90"/>
      <c r="G24" s="27" t="s">
        <v>95</v>
      </c>
      <c r="H24" s="1"/>
      <c r="I24" s="1"/>
      <c r="J24" s="66"/>
      <c r="M24" s="27"/>
    </row>
    <row r="25" spans="1:13" s="4" customFormat="1" ht="15" customHeight="1" x14ac:dyDescent="0.25">
      <c r="A25" s="11" t="s">
        <v>101</v>
      </c>
      <c r="B25" s="44" t="s">
        <v>49</v>
      </c>
      <c r="C25" s="89">
        <v>2.2200000000000002</v>
      </c>
      <c r="D25" s="90"/>
      <c r="E25" s="89">
        <v>3.22</v>
      </c>
      <c r="F25" s="90"/>
      <c r="G25" s="27" t="s">
        <v>102</v>
      </c>
      <c r="H25" s="1"/>
      <c r="I25" s="1"/>
      <c r="J25" s="66"/>
      <c r="M25" s="28"/>
    </row>
    <row r="26" spans="1:13" ht="15" customHeight="1" x14ac:dyDescent="0.25">
      <c r="A26" s="11" t="s">
        <v>98</v>
      </c>
      <c r="B26" s="44" t="s">
        <v>49</v>
      </c>
      <c r="C26" s="89">
        <v>5.92</v>
      </c>
      <c r="D26" s="90"/>
      <c r="E26" s="89">
        <v>9.7799999999999994</v>
      </c>
      <c r="F26" s="90"/>
      <c r="G26" s="27" t="s">
        <v>99</v>
      </c>
    </row>
    <row r="27" spans="1:13" s="2" customFormat="1" ht="12" customHeight="1" x14ac:dyDescent="0.25">
      <c r="A27" s="1"/>
      <c r="B27" s="1"/>
      <c r="C27" s="1"/>
      <c r="D27" s="1"/>
      <c r="E27" s="26"/>
      <c r="F27" s="26"/>
      <c r="G27" s="1"/>
      <c r="H27" s="1"/>
      <c r="I27" s="1"/>
    </row>
    <row r="28" spans="1:13" s="4" customFormat="1" ht="12" customHeight="1" x14ac:dyDescent="0.25">
      <c r="A28" s="1"/>
      <c r="B28" s="1"/>
      <c r="C28" s="1"/>
      <c r="D28" s="1"/>
      <c r="E28" s="26"/>
      <c r="F28" s="26"/>
      <c r="G28" s="1"/>
      <c r="H28" s="1"/>
      <c r="I28" s="1"/>
    </row>
    <row r="29" spans="1:13" ht="12" customHeight="1" x14ac:dyDescent="0.25"/>
    <row r="30" spans="1:13" s="2" customFormat="1" ht="12" customHeight="1" x14ac:dyDescent="0.25">
      <c r="A30" s="1"/>
      <c r="B30" s="1"/>
      <c r="C30" s="1"/>
      <c r="D30" s="1"/>
      <c r="E30" s="26"/>
      <c r="F30" s="26"/>
      <c r="G30" s="1"/>
      <c r="H30" s="1"/>
      <c r="I30" s="1"/>
    </row>
    <row r="31" spans="1:13" s="4" customFormat="1" ht="12" customHeight="1" x14ac:dyDescent="0.25">
      <c r="A31" s="1"/>
      <c r="B31" s="1"/>
      <c r="C31" s="1"/>
      <c r="D31" s="1"/>
      <c r="E31" s="26"/>
      <c r="F31" s="26"/>
      <c r="G31" s="1"/>
      <c r="H31" s="1"/>
      <c r="I31" s="1"/>
    </row>
    <row r="32" spans="1:13" ht="12" customHeight="1" x14ac:dyDescent="0.25"/>
    <row r="33" spans="1:9" s="2" customFormat="1" ht="12" customHeight="1" x14ac:dyDescent="0.25">
      <c r="A33" s="1"/>
      <c r="B33" s="1"/>
      <c r="C33" s="1"/>
      <c r="D33" s="1"/>
      <c r="E33" s="26"/>
      <c r="F33" s="26"/>
      <c r="G33" s="1"/>
      <c r="H33" s="1"/>
      <c r="I33" s="1"/>
    </row>
    <row r="34" spans="1:9" s="4" customFormat="1" ht="12" customHeight="1" x14ac:dyDescent="0.25">
      <c r="A34" s="1"/>
      <c r="B34" s="1"/>
      <c r="C34" s="1"/>
      <c r="D34" s="1"/>
      <c r="E34" s="26"/>
      <c r="F34" s="26"/>
      <c r="G34" s="1"/>
      <c r="H34" s="1"/>
      <c r="I34" s="1"/>
    </row>
    <row r="35" spans="1:9" ht="12" customHeight="1" x14ac:dyDescent="0.25"/>
    <row r="36" spans="1:9" s="2" customFormat="1" ht="12" customHeight="1" x14ac:dyDescent="0.25">
      <c r="A36" s="1"/>
      <c r="B36" s="1"/>
      <c r="C36" s="1"/>
      <c r="D36" s="1"/>
      <c r="E36" s="26"/>
      <c r="F36" s="26"/>
      <c r="G36" s="1"/>
      <c r="H36" s="1"/>
      <c r="I36" s="1"/>
    </row>
    <row r="37" spans="1:9" s="4" customFormat="1" ht="12" customHeight="1" x14ac:dyDescent="0.25">
      <c r="A37" s="1"/>
      <c r="B37" s="1"/>
      <c r="C37" s="1"/>
      <c r="D37" s="1"/>
      <c r="E37" s="26"/>
      <c r="F37" s="26"/>
      <c r="G37" s="1"/>
      <c r="H37" s="1"/>
      <c r="I37" s="1"/>
    </row>
    <row r="38" spans="1:9" ht="12" customHeight="1" x14ac:dyDescent="0.25"/>
    <row r="39" spans="1:9" s="2" customFormat="1" ht="12" customHeight="1" x14ac:dyDescent="0.25">
      <c r="A39" s="1"/>
      <c r="B39" s="1"/>
      <c r="C39" s="1"/>
      <c r="D39" s="1"/>
      <c r="E39" s="26"/>
      <c r="F39" s="26"/>
      <c r="G39" s="1"/>
      <c r="H39" s="1"/>
      <c r="I39" s="1"/>
    </row>
    <row r="40" spans="1:9" s="4" customFormat="1" ht="12" customHeight="1" x14ac:dyDescent="0.25">
      <c r="A40" s="1"/>
      <c r="B40" s="1"/>
      <c r="C40" s="1"/>
      <c r="D40" s="1"/>
      <c r="E40" s="26"/>
      <c r="F40" s="26"/>
      <c r="G40" s="1"/>
      <c r="H40" s="1"/>
      <c r="I40" s="1"/>
    </row>
    <row r="41" spans="1:9" ht="12" customHeight="1" x14ac:dyDescent="0.25"/>
    <row r="42" spans="1:9" s="2" customFormat="1" ht="12" customHeight="1" x14ac:dyDescent="0.25">
      <c r="A42" s="1"/>
      <c r="B42" s="1"/>
      <c r="C42" s="1"/>
      <c r="D42" s="1"/>
      <c r="E42" s="26"/>
      <c r="F42" s="26"/>
      <c r="G42" s="1"/>
      <c r="H42" s="1"/>
      <c r="I42" s="1"/>
    </row>
    <row r="43" spans="1:9" s="4" customFormat="1" ht="12" customHeight="1" x14ac:dyDescent="0.25">
      <c r="A43" s="1"/>
      <c r="B43" s="1"/>
      <c r="C43" s="1"/>
      <c r="D43" s="1"/>
      <c r="E43" s="26"/>
      <c r="F43" s="26"/>
      <c r="G43" s="1"/>
      <c r="H43" s="1"/>
      <c r="I43" s="1"/>
    </row>
    <row r="44" spans="1:9" ht="12" customHeight="1" x14ac:dyDescent="0.25"/>
    <row r="45" spans="1:9" s="2" customFormat="1" ht="12" customHeight="1" x14ac:dyDescent="0.25">
      <c r="A45" s="1"/>
      <c r="B45" s="1"/>
      <c r="C45" s="1"/>
      <c r="D45" s="1"/>
      <c r="E45" s="26"/>
      <c r="F45" s="26"/>
      <c r="G45" s="1"/>
      <c r="H45" s="1"/>
      <c r="I45" s="1"/>
    </row>
    <row r="46" spans="1:9" s="4" customFormat="1" ht="12" customHeight="1" x14ac:dyDescent="0.25">
      <c r="A46" s="1"/>
      <c r="B46" s="1"/>
      <c r="C46" s="1"/>
      <c r="D46" s="1"/>
      <c r="E46" s="26"/>
      <c r="F46" s="26"/>
      <c r="G46" s="1"/>
      <c r="H46" s="1"/>
      <c r="I46" s="1"/>
    </row>
    <row r="47" spans="1:9" ht="12" customHeight="1" x14ac:dyDescent="0.25"/>
    <row r="48" spans="1:9" s="2" customFormat="1" ht="12" customHeight="1" x14ac:dyDescent="0.25">
      <c r="A48" s="1"/>
      <c r="B48" s="1"/>
      <c r="C48" s="1"/>
      <c r="D48" s="1"/>
      <c r="E48" s="26"/>
      <c r="F48" s="26"/>
      <c r="G48" s="1"/>
      <c r="H48" s="1"/>
      <c r="I48" s="1"/>
    </row>
    <row r="49" spans="1:9" s="4" customFormat="1" ht="12" customHeight="1" x14ac:dyDescent="0.25">
      <c r="A49" s="1"/>
      <c r="B49" s="1"/>
      <c r="C49" s="1"/>
      <c r="D49" s="1"/>
      <c r="E49" s="26"/>
      <c r="F49" s="26"/>
      <c r="G49" s="1"/>
      <c r="H49" s="1"/>
      <c r="I49" s="1"/>
    </row>
    <row r="50" spans="1:9" ht="12" customHeight="1" x14ac:dyDescent="0.25"/>
    <row r="51" spans="1:9" s="2" customFormat="1" ht="12" customHeight="1" x14ac:dyDescent="0.25">
      <c r="A51" s="1"/>
      <c r="B51" s="1"/>
      <c r="C51" s="1"/>
      <c r="D51" s="1"/>
      <c r="E51" s="26"/>
      <c r="F51" s="26"/>
      <c r="G51" s="1"/>
      <c r="H51" s="1"/>
      <c r="I51" s="1"/>
    </row>
    <row r="52" spans="1:9" s="4" customFormat="1" ht="12" customHeight="1" x14ac:dyDescent="0.25">
      <c r="A52" s="1"/>
      <c r="B52" s="1"/>
      <c r="C52" s="1"/>
      <c r="D52" s="1"/>
      <c r="E52" s="26"/>
      <c r="F52" s="26"/>
      <c r="G52" s="1"/>
      <c r="H52" s="1"/>
      <c r="I52" s="1"/>
    </row>
    <row r="53" spans="1:9" ht="12" customHeight="1" x14ac:dyDescent="0.25"/>
    <row r="54" spans="1:9" s="2" customFormat="1" ht="12" customHeight="1" x14ac:dyDescent="0.25">
      <c r="A54" s="1"/>
      <c r="B54" s="1"/>
      <c r="C54" s="1"/>
      <c r="D54" s="1"/>
      <c r="E54" s="26"/>
      <c r="F54" s="26"/>
      <c r="G54" s="1"/>
      <c r="H54" s="1"/>
      <c r="I54" s="1"/>
    </row>
    <row r="55" spans="1:9" s="4" customFormat="1" ht="12" customHeight="1" x14ac:dyDescent="0.25">
      <c r="A55" s="1"/>
      <c r="B55" s="1"/>
      <c r="C55" s="1"/>
      <c r="D55" s="1"/>
      <c r="E55" s="26"/>
      <c r="F55" s="26"/>
      <c r="G55" s="1"/>
      <c r="H55" s="1"/>
      <c r="I55" s="1"/>
    </row>
    <row r="56" spans="1:9" ht="12" customHeight="1" x14ac:dyDescent="0.25"/>
    <row r="57" spans="1:9" ht="12" customHeight="1" x14ac:dyDescent="0.25"/>
    <row r="58" spans="1:9" ht="12" customHeight="1" x14ac:dyDescent="0.25"/>
    <row r="59" spans="1:9" ht="12" customHeight="1" x14ac:dyDescent="0.25"/>
    <row r="60" spans="1:9" ht="12" customHeight="1" x14ac:dyDescent="0.25"/>
    <row r="61" spans="1:9" ht="12" customHeight="1" x14ac:dyDescent="0.25"/>
    <row r="62" spans="1:9" ht="12" customHeight="1" x14ac:dyDescent="0.25"/>
    <row r="63" spans="1:9" ht="12" customHeight="1" x14ac:dyDescent="0.25">
      <c r="E63" s="1"/>
      <c r="F63" s="1"/>
    </row>
    <row r="64" spans="1:9" ht="12" customHeight="1" x14ac:dyDescent="0.25">
      <c r="E64" s="1"/>
      <c r="F64" s="1"/>
    </row>
    <row r="65" spans="5:6" ht="12" customHeight="1" x14ac:dyDescent="0.25">
      <c r="E65" s="1"/>
      <c r="F65" s="1"/>
    </row>
    <row r="66" spans="5:6" ht="12" customHeight="1" x14ac:dyDescent="0.25">
      <c r="E66" s="1"/>
      <c r="F66" s="1"/>
    </row>
    <row r="67" spans="5:6" ht="12" customHeight="1" x14ac:dyDescent="0.25">
      <c r="E67" s="1"/>
      <c r="F67" s="1"/>
    </row>
    <row r="68" spans="5:6" ht="12" customHeight="1" x14ac:dyDescent="0.25">
      <c r="E68" s="1"/>
      <c r="F68" s="1"/>
    </row>
    <row r="69" spans="5:6" x14ac:dyDescent="0.25">
      <c r="E69" s="1"/>
      <c r="F69" s="1"/>
    </row>
    <row r="70" spans="5:6" x14ac:dyDescent="0.25">
      <c r="E70" s="1"/>
      <c r="F70" s="1"/>
    </row>
  </sheetData>
  <mergeCells count="47">
    <mergeCell ref="C26:D26"/>
    <mergeCell ref="E26:F26"/>
    <mergeCell ref="E23:F23"/>
    <mergeCell ref="E24:F24"/>
    <mergeCell ref="E25:F25"/>
    <mergeCell ref="E18:F18"/>
    <mergeCell ref="E19:F19"/>
    <mergeCell ref="E20:F20"/>
    <mergeCell ref="E21:F21"/>
    <mergeCell ref="E22:F22"/>
    <mergeCell ref="C22:D22"/>
    <mergeCell ref="C23:D23"/>
    <mergeCell ref="C24:D24"/>
    <mergeCell ref="C25:D25"/>
    <mergeCell ref="E6:F6"/>
    <mergeCell ref="E7:F7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C17:D17"/>
    <mergeCell ref="C19:D19"/>
    <mergeCell ref="C20:D20"/>
    <mergeCell ref="C21:D21"/>
    <mergeCell ref="C12:D12"/>
    <mergeCell ref="C13:D13"/>
    <mergeCell ref="C14:D14"/>
    <mergeCell ref="C15:D15"/>
    <mergeCell ref="C16:D16"/>
    <mergeCell ref="C9:D9"/>
    <mergeCell ref="C10:D10"/>
    <mergeCell ref="C11:D11"/>
    <mergeCell ref="C8:D8"/>
    <mergeCell ref="C18:D18"/>
    <mergeCell ref="E8:F8"/>
    <mergeCell ref="A4:A5"/>
    <mergeCell ref="B4:B5"/>
    <mergeCell ref="C4:F4"/>
    <mergeCell ref="C5:D5"/>
    <mergeCell ref="E5:F5"/>
    <mergeCell ref="C6:D6"/>
    <mergeCell ref="C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tab.1</vt:lpstr>
      <vt:lpstr>Tab.2</vt:lpstr>
      <vt:lpstr>Tab.3</vt:lpstr>
      <vt:lpstr>tab.4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Elmina Ramić</cp:lastModifiedBy>
  <cp:lastPrinted>2022-05-16T07:26:52Z</cp:lastPrinted>
  <dcterms:created xsi:type="dcterms:W3CDTF">2015-03-24T11:59:06Z</dcterms:created>
  <dcterms:modified xsi:type="dcterms:W3CDTF">2024-05-21T10:45:14Z</dcterms:modified>
</cp:coreProperties>
</file>