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25200" windowHeight="11685" tabRatio="695" activeTab="2"/>
  </bookViews>
  <sheets>
    <sheet name="PubMjes" sheetId="15326" r:id="rId1"/>
    <sheet name="Pubjuni 2022" sheetId="15325" r:id="rId2"/>
    <sheet name="graf_juli2022" sheetId="15329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H20" i="15326" l="1"/>
  <c r="D20" i="15326"/>
  <c r="H18" i="15326" l="1"/>
  <c r="D18" i="15326"/>
  <c r="H17" i="15326" l="1"/>
  <c r="D17" i="15326"/>
  <c r="H16" i="15326" l="1"/>
  <c r="D16" i="15326"/>
  <c r="H15" i="15326" l="1"/>
  <c r="D15" i="15326"/>
  <c r="E14" i="15329" l="1"/>
  <c r="E15" i="15329"/>
  <c r="E16" i="15329"/>
  <c r="E17" i="15329"/>
  <c r="E18" i="15329"/>
  <c r="E19" i="15329"/>
  <c r="E20" i="15329"/>
  <c r="E22" i="15329"/>
  <c r="E23" i="15329"/>
  <c r="I14" i="15329"/>
  <c r="I15" i="15329"/>
  <c r="I16" i="15329"/>
  <c r="I17" i="15329"/>
  <c r="I18" i="15329"/>
  <c r="I19" i="15329"/>
  <c r="I20" i="15329"/>
  <c r="I21" i="15329"/>
  <c r="I22" i="15329"/>
  <c r="I23" i="15329"/>
  <c r="I12" i="15329"/>
  <c r="E12" i="15329"/>
</calcChain>
</file>

<file path=xl/sharedStrings.xml><?xml version="1.0" encoding="utf-8"?>
<sst xmlns="http://schemas.openxmlformats.org/spreadsheetml/2006/main" count="187" uniqueCount="87">
  <si>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</si>
  <si>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</si>
  <si>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</si>
  <si>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</si>
  <si>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</si>
  <si>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</si>
  <si>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</si>
  <si>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</si>
  <si>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</si>
  <si>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</si>
  <si>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</si>
  <si>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</si>
  <si>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</si>
  <si>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</si>
  <si>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</si>
  <si>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</si>
  <si>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</si>
  <si>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</si>
  <si>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</si>
  <si>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</si>
  <si>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</si>
  <si>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</si>
  <si>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</si>
  <si>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</si>
  <si>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</si>
  <si>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</si>
  <si>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</si>
  <si>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</si>
  <si>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</si>
  <si>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</si>
  <si>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</si>
  <si>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</si>
  <si>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</si>
  <si>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</si>
  <si>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</si>
  <si>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</si>
  <si>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</si>
  <si>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</si>
  <si>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</si>
  <si>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</si>
  <si>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>1. PRIRODNO KRETANJE STANOVNIŠTVA I BRAKOVI PO MJESECIMA - prvi rezultati</t>
  </si>
  <si>
    <t>NATURAL CHANGES OF POPULATION AND MARRIAGES BY MONTHS - first results</t>
  </si>
  <si>
    <t>XII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</si>
  <si>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</si>
  <si>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</si>
  <si>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</si>
  <si>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</si>
  <si>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</si>
  <si>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</si>
  <si>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</si>
  <si>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</si>
  <si>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</si>
  <si>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</si>
  <si>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</si>
  <si>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</si>
  <si>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</si>
  <si>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</si>
  <si>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</si>
  <si>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</si>
  <si>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t>Hercegovačko-neretvanski</t>
  </si>
  <si>
    <t>VIII</t>
  </si>
  <si>
    <t>IX</t>
  </si>
  <si>
    <t>X</t>
  </si>
  <si>
    <t>XI</t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</si>
  <si>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</si>
  <si>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</si>
  <si>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</si>
  <si>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</si>
  <si>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</si>
  <si>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</si>
  <si>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t>I/2022</t>
  </si>
  <si>
    <t>II/2022</t>
  </si>
  <si>
    <t>III/2022</t>
  </si>
  <si>
    <t>IV/2022</t>
  </si>
  <si>
    <t>V/2022</t>
  </si>
  <si>
    <r>
      <t xml:space="preserve">  FEDERACIJA BIH
 </t>
    </r>
    <r>
      <rPr>
        <b/>
        <i/>
        <sz val="9"/>
        <rFont val="Arial Narrow"/>
        <family val="2"/>
        <charset val="238"/>
      </rPr>
      <t xml:space="preserve"> FEDERATION OF BIH</t>
    </r>
  </si>
  <si>
    <t>VI/2022</t>
  </si>
  <si>
    <t xml:space="preserve">PREMA MJESTU UOBIČAJENOG STANOVANJA, juli /srpanj 2022 godine - prvi rezultati </t>
  </si>
  <si>
    <t>ACCORDING TO THE PLACE OF USUAL RESIDENCE,  July 2022- first results</t>
  </si>
  <si>
    <t xml:space="preserve">        (juli/srpanj 2022. godine - prvi rezultati) </t>
  </si>
  <si>
    <t xml:space="preserve">(July 2022- first results) </t>
  </si>
  <si>
    <t xml:space="preserve">        (juli/srpanj 2022. godine - prvi rezultati) - nastavak </t>
  </si>
  <si>
    <t xml:space="preserve">(July 2022 - first results) - continued </t>
  </si>
  <si>
    <t>VII/2022</t>
  </si>
  <si>
    <t xml:space="preserve"> -</t>
  </si>
  <si>
    <t xml:space="preserve">3.PRIKAZ PRIRODNOG KRETANJA STANOVNIŠTVA I BRAKOVA </t>
  </si>
  <si>
    <t xml:space="preserve">OVERSIGHT OF NATURAL CHANGES OF POPULATION AND MARRIAGES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</si>
</sst>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9" fillId="0" borderId="0"/>
    <xf numFmtId="0" fontId="9" fillId="0" borderId="0"/>
  </cellStyleXfs>
  <cellXfs count="86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4" fillId="0" borderId="0" xfId="0" applyFont="1"/>
    <xf numFmtId="3" fontId="2" fillId="0" borderId="0" xfId="0" applyNumberFormat="1" applyFont="1" applyAlignment="1"/>
    <xf numFmtId="3" fontId="5" fillId="0" borderId="0" xfId="0" applyNumberFormat="1" applyFont="1" applyAlignment="1"/>
    <xf numFmtId="3" fontId="4" fillId="0" borderId="0" xfId="0" applyNumberFormat="1" applyFont="1" applyAlignment="1"/>
    <xf numFmtId="3" fontId="8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7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8" fillId="2" borderId="0" xfId="0" applyFont="1" applyFill="1"/>
    <xf numFmtId="3" fontId="4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vertical="top" wrapText="1"/>
    </xf>
    <xf numFmtId="3" fontId="11" fillId="2" borderId="0" xfId="0" applyNumberFormat="1" applyFon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left"/>
    </xf>
    <xf numFmtId="3" fontId="12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11" fillId="0" borderId="0" xfId="0" applyNumberFormat="1" applyFont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81664"/>
        <c:axId val="152782224"/>
      </c:barChart>
      <c:catAx>
        <c:axId val="1527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278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782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27816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914048"/>
        <c:axId val="153914608"/>
      </c:barChart>
      <c:catAx>
        <c:axId val="1539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3914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914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391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916848"/>
        <c:axId val="153917408"/>
      </c:barChart>
      <c:catAx>
        <c:axId val="15391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391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917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39168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920208"/>
        <c:axId val="154269520"/>
      </c:barChart>
      <c:catAx>
        <c:axId val="15392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269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69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39202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272320"/>
        <c:axId val="154272880"/>
      </c:barChart>
      <c:catAx>
        <c:axId val="15427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27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72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2723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39888"/>
        <c:axId val="154340448"/>
      </c:barChart>
      <c:catAx>
        <c:axId val="15433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34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40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543398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zoomScale="95" zoomScaleNormal="95" workbookViewId="0">
      <selection activeCell="B21" sqref="B21"/>
    </sheetView>
  </sheetViews>
  <sheetFormatPr defaultColWidth="9.140625" defaultRowHeight="12" x14ac:dyDescent="0.2"/>
  <cols>
    <col min="1" max="1" width="10.7109375" style="29" customWidth="1"/>
    <col min="2" max="2" width="11.28515625" style="29" customWidth="1"/>
    <col min="3" max="3" width="10.85546875" style="29" customWidth="1"/>
    <col min="4" max="4" width="11.5703125" style="29" customWidth="1"/>
    <col min="5" max="5" width="10.42578125" style="29" customWidth="1"/>
    <col min="6" max="6" width="11.140625" style="29" customWidth="1"/>
    <col min="7" max="7" width="11.85546875" style="29" customWidth="1"/>
    <col min="8" max="8" width="10" style="29" customWidth="1"/>
    <col min="9" max="16384" width="9.140625" style="29"/>
  </cols>
  <sheetData>
    <row r="1" spans="1:9" s="2" customFormat="1" ht="13.5" x14ac:dyDescent="0.25">
      <c r="A1" s="52" t="s">
        <v>40</v>
      </c>
      <c r="B1" s="52"/>
      <c r="C1" s="52"/>
      <c r="D1" s="52"/>
      <c r="E1" s="52"/>
      <c r="F1" s="52"/>
      <c r="G1" s="52"/>
      <c r="H1" s="52"/>
      <c r="I1" s="35"/>
    </row>
    <row r="2" spans="1:9" s="2" customFormat="1" ht="13.5" x14ac:dyDescent="0.25">
      <c r="A2" s="53" t="s">
        <v>41</v>
      </c>
      <c r="B2" s="53"/>
      <c r="C2" s="53"/>
      <c r="D2" s="53"/>
      <c r="E2" s="53"/>
      <c r="F2" s="53"/>
      <c r="G2" s="53"/>
      <c r="H2" s="53"/>
      <c r="I2" s="36"/>
    </row>
    <row r="3" spans="1:9" ht="7.5" customHeight="1" x14ac:dyDescent="0.2"/>
    <row r="4" spans="1:9" s="37" customFormat="1" ht="12.75" customHeight="1" x14ac:dyDescent="0.25">
      <c r="A4" s="60" t="s">
        <v>25</v>
      </c>
      <c r="B4" s="57" t="s">
        <v>26</v>
      </c>
      <c r="C4" s="57" t="s">
        <v>27</v>
      </c>
      <c r="D4" s="57" t="s">
        <v>28</v>
      </c>
      <c r="E4" s="57" t="s">
        <v>29</v>
      </c>
      <c r="F4" s="57" t="s">
        <v>38</v>
      </c>
      <c r="G4" s="57" t="s">
        <v>39</v>
      </c>
      <c r="H4" s="54" t="s">
        <v>30</v>
      </c>
      <c r="I4" s="1"/>
    </row>
    <row r="5" spans="1:9" s="37" customFormat="1" ht="13.5" x14ac:dyDescent="0.25">
      <c r="A5" s="61"/>
      <c r="B5" s="58"/>
      <c r="C5" s="58"/>
      <c r="D5" s="58"/>
      <c r="E5" s="58"/>
      <c r="F5" s="58"/>
      <c r="G5" s="58"/>
      <c r="H5" s="55"/>
      <c r="I5" s="1"/>
    </row>
    <row r="6" spans="1:9" s="37" customFormat="1" ht="13.5" x14ac:dyDescent="0.25">
      <c r="A6" s="61"/>
      <c r="B6" s="58"/>
      <c r="C6" s="58"/>
      <c r="D6" s="58"/>
      <c r="E6" s="58"/>
      <c r="F6" s="58"/>
      <c r="G6" s="58"/>
      <c r="H6" s="55"/>
      <c r="I6" s="1"/>
    </row>
    <row r="7" spans="1:9" s="37" customFormat="1" ht="13.5" x14ac:dyDescent="0.25">
      <c r="A7" s="61"/>
      <c r="B7" s="58"/>
      <c r="C7" s="58"/>
      <c r="D7" s="58"/>
      <c r="E7" s="58"/>
      <c r="F7" s="58"/>
      <c r="G7" s="58"/>
      <c r="H7" s="55"/>
      <c r="I7" s="1"/>
    </row>
    <row r="8" spans="1:9" s="37" customFormat="1" ht="13.5" customHeight="1" x14ac:dyDescent="0.25">
      <c r="A8" s="62"/>
      <c r="B8" s="59"/>
      <c r="C8" s="59"/>
      <c r="D8" s="59"/>
      <c r="E8" s="59"/>
      <c r="F8" s="59"/>
      <c r="G8" s="59"/>
      <c r="H8" s="56"/>
      <c r="I8" s="1"/>
    </row>
    <row r="9" spans="1:9" ht="14.25" customHeight="1" x14ac:dyDescent="0.25">
      <c r="A9" s="3">
        <v>2021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39" t="s">
        <v>60</v>
      </c>
      <c r="B10" s="14">
        <v>1443</v>
      </c>
      <c r="C10" s="14">
        <v>1731</v>
      </c>
      <c r="D10" s="12">
        <v>-288</v>
      </c>
      <c r="E10" s="14">
        <v>3</v>
      </c>
      <c r="F10" s="14">
        <v>1848</v>
      </c>
      <c r="G10" s="14">
        <v>61</v>
      </c>
      <c r="H10" s="32">
        <v>83.36221837088388</v>
      </c>
      <c r="I10" s="2"/>
    </row>
    <row r="11" spans="1:9" ht="13.5" x14ac:dyDescent="0.25">
      <c r="A11" s="4" t="s">
        <v>61</v>
      </c>
      <c r="B11" s="6">
        <v>1554</v>
      </c>
      <c r="C11" s="6">
        <v>2187</v>
      </c>
      <c r="D11" s="5">
        <v>-633</v>
      </c>
      <c r="E11" s="6">
        <v>10</v>
      </c>
      <c r="F11" s="6">
        <v>1194</v>
      </c>
      <c r="G11" s="6">
        <v>118</v>
      </c>
      <c r="H11" s="2">
        <v>71.056241426611805</v>
      </c>
      <c r="I11" s="2"/>
    </row>
    <row r="12" spans="1:9" ht="13.5" x14ac:dyDescent="0.25">
      <c r="A12" s="39" t="s">
        <v>62</v>
      </c>
      <c r="B12" s="14">
        <v>1521</v>
      </c>
      <c r="C12" s="14">
        <v>2303</v>
      </c>
      <c r="D12" s="12">
        <v>-782</v>
      </c>
      <c r="E12" s="6">
        <v>4</v>
      </c>
      <c r="F12" s="6">
        <v>935</v>
      </c>
      <c r="G12" s="6">
        <v>102</v>
      </c>
      <c r="H12" s="2">
        <v>66.044290056448105</v>
      </c>
      <c r="I12" s="2"/>
    </row>
    <row r="13" spans="1:9" ht="13.5" x14ac:dyDescent="0.25">
      <c r="A13" s="39" t="s">
        <v>63</v>
      </c>
      <c r="B13" s="14">
        <v>1352</v>
      </c>
      <c r="C13" s="14">
        <v>2512</v>
      </c>
      <c r="D13" s="12">
        <v>-1160</v>
      </c>
      <c r="E13" s="14">
        <v>7</v>
      </c>
      <c r="F13" s="14">
        <v>564</v>
      </c>
      <c r="G13" s="14">
        <v>116</v>
      </c>
      <c r="H13" s="32">
        <v>53.821656050955411</v>
      </c>
      <c r="I13" s="2"/>
    </row>
    <row r="14" spans="1:9" ht="13.5" x14ac:dyDescent="0.25">
      <c r="A14" s="39" t="s">
        <v>42</v>
      </c>
      <c r="B14" s="14">
        <v>1605</v>
      </c>
      <c r="C14" s="12">
        <v>2736</v>
      </c>
      <c r="D14" s="12">
        <v>-1131</v>
      </c>
      <c r="E14" s="14">
        <v>6</v>
      </c>
      <c r="F14" s="14">
        <v>967</v>
      </c>
      <c r="G14" s="14">
        <v>125</v>
      </c>
      <c r="H14" s="32">
        <v>58.662280701754391</v>
      </c>
      <c r="I14" s="2"/>
    </row>
    <row r="15" spans="1:9" ht="13.5" x14ac:dyDescent="0.25">
      <c r="A15" s="39" t="s">
        <v>70</v>
      </c>
      <c r="B15" s="30">
        <v>870</v>
      </c>
      <c r="C15" s="14">
        <v>1944</v>
      </c>
      <c r="D15" s="12">
        <f>B15-C15</f>
        <v>-1074</v>
      </c>
      <c r="E15" s="14">
        <v>6</v>
      </c>
      <c r="F15" s="14">
        <v>479</v>
      </c>
      <c r="G15" s="14">
        <v>90</v>
      </c>
      <c r="H15" s="32">
        <f>B15/C15*100</f>
        <v>44.753086419753089</v>
      </c>
      <c r="I15" s="2"/>
    </row>
    <row r="16" spans="1:9" ht="13.5" x14ac:dyDescent="0.25">
      <c r="A16" s="39" t="s">
        <v>71</v>
      </c>
      <c r="B16" s="14">
        <v>1282</v>
      </c>
      <c r="C16" s="14">
        <v>2760</v>
      </c>
      <c r="D16" s="12">
        <f>B16-C16</f>
        <v>-1478</v>
      </c>
      <c r="E16" s="14">
        <v>7</v>
      </c>
      <c r="F16" s="14">
        <v>485</v>
      </c>
      <c r="G16" s="14">
        <v>104</v>
      </c>
      <c r="H16" s="32">
        <f>B16/C16*100</f>
        <v>46.449275362318843</v>
      </c>
      <c r="I16" s="2"/>
    </row>
    <row r="17" spans="1:9" ht="13.5" x14ac:dyDescent="0.25">
      <c r="A17" s="39" t="s">
        <v>72</v>
      </c>
      <c r="B17" s="14">
        <v>1380</v>
      </c>
      <c r="C17" s="14">
        <v>2325</v>
      </c>
      <c r="D17" s="12">
        <f>B17-C17</f>
        <v>-945</v>
      </c>
      <c r="E17" s="14">
        <v>6</v>
      </c>
      <c r="F17" s="14">
        <v>840</v>
      </c>
      <c r="G17" s="14">
        <v>115</v>
      </c>
      <c r="H17" s="32">
        <f>B17/C17*100</f>
        <v>59.354838709677416</v>
      </c>
      <c r="I17" s="2"/>
    </row>
    <row r="18" spans="1:9" ht="13.5" x14ac:dyDescent="0.25">
      <c r="A18" s="39" t="s">
        <v>73</v>
      </c>
      <c r="B18" s="14">
        <v>1130</v>
      </c>
      <c r="C18" s="14">
        <v>1714</v>
      </c>
      <c r="D18" s="12">
        <f>B18-C18</f>
        <v>-584</v>
      </c>
      <c r="E18" s="14">
        <v>9</v>
      </c>
      <c r="F18" s="14">
        <v>526</v>
      </c>
      <c r="G18" s="14">
        <v>89</v>
      </c>
      <c r="H18" s="32">
        <f>B18/C18*100</f>
        <v>65.927654609101509</v>
      </c>
      <c r="I18" s="2"/>
    </row>
    <row r="19" spans="1:9" ht="13.5" x14ac:dyDescent="0.25">
      <c r="A19" s="39" t="s">
        <v>74</v>
      </c>
      <c r="B19" s="14">
        <v>1316</v>
      </c>
      <c r="C19" s="14">
        <v>1664</v>
      </c>
      <c r="D19" s="12">
        <v>-348</v>
      </c>
      <c r="E19" s="14">
        <v>8</v>
      </c>
      <c r="F19" s="14">
        <v>928</v>
      </c>
      <c r="G19" s="14">
        <v>122</v>
      </c>
      <c r="H19" s="32">
        <v>79.086538461538453</v>
      </c>
      <c r="I19" s="2"/>
    </row>
    <row r="20" spans="1:9" ht="13.5" x14ac:dyDescent="0.25">
      <c r="A20" s="39" t="s">
        <v>76</v>
      </c>
      <c r="B20" s="14">
        <v>1281</v>
      </c>
      <c r="C20" s="12">
        <v>1545</v>
      </c>
      <c r="D20" s="12">
        <f>B20-C20</f>
        <v>-264</v>
      </c>
      <c r="E20" s="12">
        <v>3</v>
      </c>
      <c r="F20" s="12">
        <v>777</v>
      </c>
      <c r="G20" s="12">
        <v>86</v>
      </c>
      <c r="H20" s="32">
        <f>B20/C20*100</f>
        <v>82.912621359223309</v>
      </c>
      <c r="I20" s="2"/>
    </row>
    <row r="21" spans="1:9" ht="13.5" x14ac:dyDescent="0.25">
      <c r="A21" s="39" t="s">
        <v>83</v>
      </c>
      <c r="B21" s="14">
        <v>1388</v>
      </c>
      <c r="C21" s="12">
        <v>1623</v>
      </c>
      <c r="D21" s="12">
        <v>-235</v>
      </c>
      <c r="E21" s="12">
        <v>11</v>
      </c>
      <c r="F21" s="12">
        <v>1453</v>
      </c>
      <c r="G21" s="12">
        <v>78</v>
      </c>
      <c r="H21" s="32">
        <v>85.520640788662973</v>
      </c>
      <c r="I21" s="2"/>
    </row>
    <row r="22" spans="1:9" ht="13.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3.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ht="13.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3.5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3.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3.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3.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3.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3.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3.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3.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3.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3.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zoomScale="84" zoomScaleNormal="84" workbookViewId="0">
      <selection activeCell="B11" sqref="B11"/>
    </sheetView>
  </sheetViews>
  <sheetFormatPr defaultColWidth="9.140625" defaultRowHeight="13.5" x14ac:dyDescent="0.25"/>
  <cols>
    <col min="1" max="1" width="21.140625" style="12" customWidth="1"/>
    <col min="2" max="2" width="8.42578125" style="12" customWidth="1"/>
    <col min="3" max="3" width="8.140625" style="12" customWidth="1"/>
    <col min="4" max="5" width="7.7109375" style="12" customWidth="1"/>
    <col min="6" max="6" width="12.5703125" style="12" customWidth="1"/>
    <col min="7" max="7" width="13.42578125" style="12" customWidth="1"/>
    <col min="8" max="8" width="11.42578125" style="12" customWidth="1"/>
    <col min="9" max="9" width="9.5703125" style="12" customWidth="1"/>
    <col min="10" max="10" width="18.28515625" style="12" customWidth="1"/>
    <col min="11" max="11" width="8.7109375" style="12" customWidth="1"/>
    <col min="12" max="13" width="7.85546875" style="12" customWidth="1"/>
    <col min="14" max="14" width="6.85546875" style="12" customWidth="1"/>
    <col min="15" max="16" width="6.5703125" style="12" customWidth="1"/>
    <col min="17" max="17" width="7" style="12" customWidth="1"/>
    <col min="18" max="19" width="6.7109375" style="12" customWidth="1"/>
    <col min="20" max="20" width="9.85546875" style="12" customWidth="1"/>
    <col min="21" max="21" width="8.7109375" style="12" customWidth="1"/>
    <col min="22" max="16384" width="9.140625" style="12"/>
  </cols>
  <sheetData>
    <row r="1" spans="1:21" ht="12.95" customHeight="1" x14ac:dyDescent="0.25">
      <c r="A1" s="11"/>
      <c r="J1" s="9"/>
    </row>
    <row r="2" spans="1:21" ht="12.95" customHeight="1" x14ac:dyDescent="0.25">
      <c r="A2" s="64"/>
      <c r="B2" s="64"/>
      <c r="C2" s="64"/>
      <c r="D2" s="64"/>
      <c r="J2" s="64"/>
      <c r="K2" s="64"/>
      <c r="L2" s="64"/>
      <c r="M2" s="64"/>
    </row>
    <row r="3" spans="1:21" s="34" customFormat="1" ht="18" customHeight="1" x14ac:dyDescent="0.2">
      <c r="A3" s="63" t="s">
        <v>35</v>
      </c>
      <c r="B3" s="63"/>
      <c r="C3" s="63"/>
      <c r="D3" s="63"/>
      <c r="E3" s="63"/>
      <c r="F3" s="63"/>
      <c r="G3" s="63"/>
      <c r="H3" s="63"/>
      <c r="I3" s="63"/>
      <c r="J3" s="63" t="s">
        <v>35</v>
      </c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1" s="34" customFormat="1" ht="18.75" customHeight="1" x14ac:dyDescent="0.2">
      <c r="A4" s="63" t="s">
        <v>79</v>
      </c>
      <c r="B4" s="63"/>
      <c r="C4" s="63"/>
      <c r="D4" s="63"/>
      <c r="E4" s="63"/>
      <c r="F4" s="63"/>
      <c r="G4" s="63"/>
      <c r="H4" s="63"/>
      <c r="I4" s="63"/>
      <c r="J4" s="76" t="s">
        <v>81</v>
      </c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1:21" s="34" customFormat="1" ht="14.25" customHeight="1" x14ac:dyDescent="0.2">
      <c r="A5" s="70" t="s">
        <v>34</v>
      </c>
      <c r="B5" s="70"/>
      <c r="C5" s="70"/>
      <c r="D5" s="70"/>
      <c r="E5" s="70"/>
      <c r="F5" s="70"/>
      <c r="G5" s="70"/>
      <c r="H5" s="70"/>
      <c r="I5" s="70"/>
      <c r="J5" s="70" t="s">
        <v>34</v>
      </c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1:21" s="34" customFormat="1" ht="26.25" customHeight="1" x14ac:dyDescent="0.2">
      <c r="A6" s="65" t="s">
        <v>80</v>
      </c>
      <c r="B6" s="65"/>
      <c r="C6" s="65"/>
      <c r="D6" s="65"/>
      <c r="E6" s="65"/>
      <c r="F6" s="65"/>
      <c r="G6" s="65"/>
      <c r="H6" s="65"/>
      <c r="I6" s="65"/>
      <c r="J6" s="65" t="s">
        <v>82</v>
      </c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spans="1:21" ht="32.25" customHeight="1" x14ac:dyDescent="0.25">
      <c r="A7" s="72" t="s">
        <v>43</v>
      </c>
      <c r="B7" s="68" t="s">
        <v>44</v>
      </c>
      <c r="C7" s="66" t="s">
        <v>45</v>
      </c>
      <c r="D7" s="67"/>
      <c r="E7" s="71"/>
      <c r="F7" s="68" t="s">
        <v>46</v>
      </c>
      <c r="G7" s="66" t="s">
        <v>47</v>
      </c>
      <c r="H7" s="67"/>
      <c r="I7" s="67"/>
      <c r="J7" s="72" t="s">
        <v>43</v>
      </c>
      <c r="K7" s="66" t="s">
        <v>48</v>
      </c>
      <c r="L7" s="67"/>
      <c r="M7" s="71"/>
      <c r="N7" s="66" t="s">
        <v>49</v>
      </c>
      <c r="O7" s="67"/>
      <c r="P7" s="67"/>
      <c r="Q7" s="67"/>
      <c r="R7" s="67"/>
      <c r="S7" s="71"/>
      <c r="T7" s="68" t="s">
        <v>36</v>
      </c>
      <c r="U7" s="77" t="s">
        <v>50</v>
      </c>
    </row>
    <row r="8" spans="1:21" ht="31.5" customHeight="1" x14ac:dyDescent="0.25">
      <c r="A8" s="73"/>
      <c r="B8" s="75"/>
      <c r="C8" s="68" t="s">
        <v>51</v>
      </c>
      <c r="D8" s="66" t="s">
        <v>52</v>
      </c>
      <c r="E8" s="71"/>
      <c r="F8" s="75"/>
      <c r="G8" s="68" t="s">
        <v>53</v>
      </c>
      <c r="H8" s="66" t="s">
        <v>54</v>
      </c>
      <c r="I8" s="67"/>
      <c r="J8" s="73"/>
      <c r="K8" s="68" t="s">
        <v>51</v>
      </c>
      <c r="L8" s="66" t="s">
        <v>52</v>
      </c>
      <c r="M8" s="71"/>
      <c r="N8" s="66" t="s">
        <v>64</v>
      </c>
      <c r="O8" s="67"/>
      <c r="P8" s="71"/>
      <c r="Q8" s="66" t="s">
        <v>65</v>
      </c>
      <c r="R8" s="67"/>
      <c r="S8" s="71"/>
      <c r="T8" s="75"/>
      <c r="U8" s="78"/>
    </row>
    <row r="9" spans="1:21" ht="63.6" customHeight="1" x14ac:dyDescent="0.25">
      <c r="A9" s="74"/>
      <c r="B9" s="69"/>
      <c r="C9" s="69"/>
      <c r="D9" s="41" t="s">
        <v>55</v>
      </c>
      <c r="E9" s="41" t="s">
        <v>56</v>
      </c>
      <c r="F9" s="69"/>
      <c r="G9" s="69"/>
      <c r="H9" s="41" t="s">
        <v>57</v>
      </c>
      <c r="I9" s="42" t="s">
        <v>58</v>
      </c>
      <c r="J9" s="74"/>
      <c r="K9" s="69"/>
      <c r="L9" s="41" t="s">
        <v>55</v>
      </c>
      <c r="M9" s="41" t="s">
        <v>56</v>
      </c>
      <c r="N9" s="47" t="s">
        <v>66</v>
      </c>
      <c r="O9" s="47" t="s">
        <v>67</v>
      </c>
      <c r="P9" s="47" t="s">
        <v>68</v>
      </c>
      <c r="Q9" s="47" t="s">
        <v>66</v>
      </c>
      <c r="R9" s="47" t="s">
        <v>67</v>
      </c>
      <c r="S9" s="47" t="s">
        <v>68</v>
      </c>
      <c r="T9" s="69"/>
      <c r="U9" s="79"/>
    </row>
    <row r="10" spans="1:21" ht="6.75" customHeight="1" x14ac:dyDescent="0.25"/>
    <row r="11" spans="1:21" s="13" customFormat="1" ht="27.75" customHeight="1" x14ac:dyDescent="0.2">
      <c r="A11" s="48" t="s">
        <v>69</v>
      </c>
      <c r="B11" s="50">
        <v>1392</v>
      </c>
      <c r="C11" s="50">
        <v>1388</v>
      </c>
      <c r="D11" s="50">
        <v>691</v>
      </c>
      <c r="E11" s="50">
        <v>697</v>
      </c>
      <c r="F11" s="50">
        <v>4</v>
      </c>
      <c r="G11" s="50">
        <v>1392</v>
      </c>
      <c r="H11" s="50" t="s">
        <v>32</v>
      </c>
      <c r="I11" s="50" t="s">
        <v>32</v>
      </c>
      <c r="J11" s="51" t="s">
        <v>75</v>
      </c>
      <c r="K11" s="50">
        <v>1623</v>
      </c>
      <c r="L11" s="50">
        <v>792</v>
      </c>
      <c r="M11" s="50">
        <v>831</v>
      </c>
      <c r="N11" s="50">
        <v>11</v>
      </c>
      <c r="O11" s="50">
        <v>4</v>
      </c>
      <c r="P11" s="50">
        <v>7</v>
      </c>
      <c r="Q11" s="50">
        <v>38</v>
      </c>
      <c r="R11" s="50">
        <v>29</v>
      </c>
      <c r="S11" s="50">
        <v>9</v>
      </c>
      <c r="T11" s="50">
        <v>1453</v>
      </c>
      <c r="U11" s="50">
        <v>78</v>
      </c>
    </row>
    <row r="12" spans="1:21" s="13" customFormat="1" ht="22.5" customHeight="1" x14ac:dyDescent="0.25">
      <c r="A12" s="8" t="s">
        <v>13</v>
      </c>
      <c r="B12" s="14">
        <v>97</v>
      </c>
      <c r="C12" s="14">
        <v>96</v>
      </c>
      <c r="D12" s="14">
        <v>40</v>
      </c>
      <c r="E12" s="14">
        <v>56</v>
      </c>
      <c r="F12" s="14">
        <v>1</v>
      </c>
      <c r="G12" s="14">
        <v>97</v>
      </c>
      <c r="H12" s="14" t="s">
        <v>32</v>
      </c>
      <c r="I12" s="14" t="s">
        <v>32</v>
      </c>
      <c r="J12" s="8" t="s">
        <v>13</v>
      </c>
      <c r="K12" s="14">
        <v>137</v>
      </c>
      <c r="L12" s="14">
        <v>68</v>
      </c>
      <c r="M12" s="14">
        <v>69</v>
      </c>
      <c r="N12" s="14" t="s">
        <v>32</v>
      </c>
      <c r="O12" s="14" t="s">
        <v>32</v>
      </c>
      <c r="P12" s="14" t="s">
        <v>32</v>
      </c>
      <c r="Q12" s="14">
        <v>1</v>
      </c>
      <c r="R12" s="14" t="s">
        <v>32</v>
      </c>
      <c r="S12" s="14">
        <v>1</v>
      </c>
      <c r="T12" s="14">
        <v>223</v>
      </c>
      <c r="U12" s="14">
        <v>18</v>
      </c>
    </row>
    <row r="13" spans="1:21" s="13" customFormat="1" ht="22.5" customHeight="1" x14ac:dyDescent="0.25">
      <c r="A13" s="8" t="s">
        <v>17</v>
      </c>
      <c r="B13" s="14">
        <v>14</v>
      </c>
      <c r="C13" s="14">
        <v>14</v>
      </c>
      <c r="D13" s="14">
        <v>6</v>
      </c>
      <c r="E13" s="14">
        <v>8</v>
      </c>
      <c r="F13" s="14" t="s">
        <v>32</v>
      </c>
      <c r="G13" s="14">
        <v>14</v>
      </c>
      <c r="H13" s="14" t="s">
        <v>32</v>
      </c>
      <c r="I13" s="14" t="s">
        <v>32</v>
      </c>
      <c r="J13" s="8" t="s">
        <v>17</v>
      </c>
      <c r="K13" s="14">
        <v>38</v>
      </c>
      <c r="L13" s="14">
        <v>16</v>
      </c>
      <c r="M13" s="14">
        <v>22</v>
      </c>
      <c r="N13" s="14">
        <v>1</v>
      </c>
      <c r="O13" s="14">
        <v>1</v>
      </c>
      <c r="P13" s="14" t="s">
        <v>32</v>
      </c>
      <c r="Q13" s="14">
        <v>1</v>
      </c>
      <c r="R13" s="14">
        <v>1</v>
      </c>
      <c r="S13" s="14" t="s">
        <v>32</v>
      </c>
      <c r="T13" s="14">
        <v>11</v>
      </c>
      <c r="U13" s="14" t="s">
        <v>32</v>
      </c>
    </row>
    <row r="14" spans="1:21" s="13" customFormat="1" ht="22.5" customHeight="1" x14ac:dyDescent="0.25">
      <c r="A14" s="8" t="s">
        <v>10</v>
      </c>
      <c r="B14" s="14">
        <v>286</v>
      </c>
      <c r="C14" s="14">
        <v>286</v>
      </c>
      <c r="D14" s="14">
        <v>142</v>
      </c>
      <c r="E14" s="14">
        <v>144</v>
      </c>
      <c r="F14" s="14" t="s">
        <v>32</v>
      </c>
      <c r="G14" s="14">
        <v>286</v>
      </c>
      <c r="H14" s="14" t="s">
        <v>32</v>
      </c>
      <c r="I14" s="14" t="s">
        <v>32</v>
      </c>
      <c r="J14" s="8" t="s">
        <v>10</v>
      </c>
      <c r="K14" s="14">
        <v>308</v>
      </c>
      <c r="L14" s="14">
        <v>167</v>
      </c>
      <c r="M14" s="14">
        <v>141</v>
      </c>
      <c r="N14" s="14">
        <v>1</v>
      </c>
      <c r="O14" s="14" t="s">
        <v>32</v>
      </c>
      <c r="P14" s="14">
        <v>1</v>
      </c>
      <c r="Q14" s="14">
        <v>5</v>
      </c>
      <c r="R14" s="14">
        <v>5</v>
      </c>
      <c r="S14" s="14" t="s">
        <v>32</v>
      </c>
      <c r="T14" s="14">
        <v>298</v>
      </c>
      <c r="U14" s="14">
        <v>24</v>
      </c>
    </row>
    <row r="15" spans="1:21" s="13" customFormat="1" ht="22.5" customHeight="1" x14ac:dyDescent="0.25">
      <c r="A15" s="15" t="s">
        <v>11</v>
      </c>
      <c r="B15" s="14">
        <v>251</v>
      </c>
      <c r="C15" s="14">
        <v>249</v>
      </c>
      <c r="D15" s="14">
        <v>124</v>
      </c>
      <c r="E15" s="14">
        <v>125</v>
      </c>
      <c r="F15" s="14">
        <v>2</v>
      </c>
      <c r="G15" s="14">
        <v>251</v>
      </c>
      <c r="H15" s="14" t="s">
        <v>32</v>
      </c>
      <c r="I15" s="14" t="s">
        <v>32</v>
      </c>
      <c r="J15" s="15" t="s">
        <v>11</v>
      </c>
      <c r="K15" s="14">
        <v>282</v>
      </c>
      <c r="L15" s="14">
        <v>135</v>
      </c>
      <c r="M15" s="14">
        <v>147</v>
      </c>
      <c r="N15" s="14">
        <v>3</v>
      </c>
      <c r="O15" s="14">
        <v>1</v>
      </c>
      <c r="P15" s="14">
        <v>2</v>
      </c>
      <c r="Q15" s="14">
        <v>23</v>
      </c>
      <c r="R15" s="14">
        <v>16</v>
      </c>
      <c r="S15" s="14">
        <v>7</v>
      </c>
      <c r="T15" s="14">
        <v>269</v>
      </c>
      <c r="U15" s="14">
        <v>17</v>
      </c>
    </row>
    <row r="16" spans="1:21" s="13" customFormat="1" ht="22.5" customHeight="1" x14ac:dyDescent="0.25">
      <c r="A16" s="15" t="s">
        <v>12</v>
      </c>
      <c r="B16" s="14">
        <v>15</v>
      </c>
      <c r="C16" s="14">
        <v>15</v>
      </c>
      <c r="D16" s="14">
        <v>8</v>
      </c>
      <c r="E16" s="14">
        <v>7</v>
      </c>
      <c r="F16" s="14" t="s">
        <v>32</v>
      </c>
      <c r="G16" s="14">
        <v>15</v>
      </c>
      <c r="H16" s="14" t="s">
        <v>32</v>
      </c>
      <c r="I16" s="14" t="s">
        <v>32</v>
      </c>
      <c r="J16" s="15" t="s">
        <v>12</v>
      </c>
      <c r="K16" s="14">
        <v>24</v>
      </c>
      <c r="L16" s="14">
        <v>15</v>
      </c>
      <c r="M16" s="14">
        <v>9</v>
      </c>
      <c r="N16" s="14" t="s">
        <v>32</v>
      </c>
      <c r="O16" s="14" t="s">
        <v>32</v>
      </c>
      <c r="P16" s="14" t="s">
        <v>32</v>
      </c>
      <c r="Q16" s="14" t="s">
        <v>32</v>
      </c>
      <c r="R16" s="14" t="s">
        <v>32</v>
      </c>
      <c r="S16" s="14" t="s">
        <v>32</v>
      </c>
      <c r="T16" s="14">
        <v>19</v>
      </c>
      <c r="U16" s="14" t="s">
        <v>32</v>
      </c>
    </row>
    <row r="17" spans="1:21" s="13" customFormat="1" ht="22.5" customHeight="1" x14ac:dyDescent="0.25">
      <c r="A17" s="15" t="s">
        <v>14</v>
      </c>
      <c r="B17" s="14">
        <v>125</v>
      </c>
      <c r="C17" s="14">
        <v>125</v>
      </c>
      <c r="D17" s="14">
        <v>74</v>
      </c>
      <c r="E17" s="14">
        <v>51</v>
      </c>
      <c r="F17" s="14" t="s">
        <v>32</v>
      </c>
      <c r="G17" s="14">
        <v>125</v>
      </c>
      <c r="H17" s="14" t="s">
        <v>32</v>
      </c>
      <c r="I17" s="14" t="s">
        <v>32</v>
      </c>
      <c r="J17" s="15" t="s">
        <v>14</v>
      </c>
      <c r="K17" s="14">
        <v>197</v>
      </c>
      <c r="L17" s="14">
        <v>96</v>
      </c>
      <c r="M17" s="14">
        <v>101</v>
      </c>
      <c r="N17" s="14">
        <v>3</v>
      </c>
      <c r="O17" s="14">
        <v>1</v>
      </c>
      <c r="P17" s="14">
        <v>2</v>
      </c>
      <c r="Q17" s="14" t="s">
        <v>32</v>
      </c>
      <c r="R17" s="14" t="s">
        <v>32</v>
      </c>
      <c r="S17" s="14" t="s">
        <v>32</v>
      </c>
      <c r="T17" s="14">
        <v>181</v>
      </c>
      <c r="U17" s="14">
        <v>4</v>
      </c>
    </row>
    <row r="18" spans="1:21" s="13" customFormat="1" ht="22.5" customHeight="1" x14ac:dyDescent="0.25">
      <c r="A18" s="15" t="s">
        <v>59</v>
      </c>
      <c r="B18" s="14">
        <v>152</v>
      </c>
      <c r="C18" s="14">
        <v>152</v>
      </c>
      <c r="D18" s="14">
        <v>81</v>
      </c>
      <c r="E18" s="14">
        <v>71</v>
      </c>
      <c r="F18" s="14" t="s">
        <v>32</v>
      </c>
      <c r="G18" s="14">
        <v>152</v>
      </c>
      <c r="H18" s="14" t="s">
        <v>32</v>
      </c>
      <c r="I18" s="14" t="s">
        <v>32</v>
      </c>
      <c r="J18" s="15" t="s">
        <v>59</v>
      </c>
      <c r="K18" s="14">
        <v>172</v>
      </c>
      <c r="L18" s="14">
        <v>79</v>
      </c>
      <c r="M18" s="14">
        <v>93</v>
      </c>
      <c r="N18" s="14">
        <v>1</v>
      </c>
      <c r="O18" s="14" t="s">
        <v>32</v>
      </c>
      <c r="P18" s="14">
        <v>1</v>
      </c>
      <c r="Q18" s="14">
        <v>2</v>
      </c>
      <c r="R18" s="14">
        <v>2</v>
      </c>
      <c r="S18" s="14" t="s">
        <v>32</v>
      </c>
      <c r="T18" s="14">
        <v>124</v>
      </c>
      <c r="U18" s="14">
        <v>4</v>
      </c>
    </row>
    <row r="19" spans="1:21" s="13" customFormat="1" ht="22.5" customHeight="1" x14ac:dyDescent="0.25">
      <c r="A19" s="15" t="s">
        <v>18</v>
      </c>
      <c r="B19" s="14">
        <v>65</v>
      </c>
      <c r="C19" s="14">
        <v>65</v>
      </c>
      <c r="D19" s="14">
        <v>29</v>
      </c>
      <c r="E19" s="14">
        <v>36</v>
      </c>
      <c r="F19" s="14" t="s">
        <v>32</v>
      </c>
      <c r="G19" s="14">
        <v>65</v>
      </c>
      <c r="H19" s="14" t="s">
        <v>32</v>
      </c>
      <c r="I19" s="14" t="s">
        <v>32</v>
      </c>
      <c r="J19" s="15" t="s">
        <v>18</v>
      </c>
      <c r="K19" s="14">
        <v>65</v>
      </c>
      <c r="L19" s="14">
        <v>33</v>
      </c>
      <c r="M19" s="14">
        <v>32</v>
      </c>
      <c r="N19" s="14" t="s">
        <v>32</v>
      </c>
      <c r="O19" s="14" t="s">
        <v>32</v>
      </c>
      <c r="P19" s="14" t="s">
        <v>32</v>
      </c>
      <c r="Q19" s="14" t="s">
        <v>32</v>
      </c>
      <c r="R19" s="14" t="s">
        <v>32</v>
      </c>
      <c r="S19" s="14" t="s">
        <v>32</v>
      </c>
      <c r="T19" s="14">
        <v>51</v>
      </c>
      <c r="U19" s="14">
        <v>4</v>
      </c>
    </row>
    <row r="20" spans="1:21" s="13" customFormat="1" ht="22.5" customHeight="1" x14ac:dyDescent="0.25">
      <c r="A20" s="8" t="s">
        <v>16</v>
      </c>
      <c r="B20" s="14">
        <v>362</v>
      </c>
      <c r="C20" s="14">
        <v>361</v>
      </c>
      <c r="D20" s="14">
        <v>178</v>
      </c>
      <c r="E20" s="14">
        <v>183</v>
      </c>
      <c r="F20" s="14">
        <v>1</v>
      </c>
      <c r="G20" s="14">
        <v>362</v>
      </c>
      <c r="H20" s="14" t="s">
        <v>32</v>
      </c>
      <c r="I20" s="14" t="s">
        <v>32</v>
      </c>
      <c r="J20" s="8" t="s">
        <v>16</v>
      </c>
      <c r="K20" s="14">
        <v>341</v>
      </c>
      <c r="L20" s="14">
        <v>159</v>
      </c>
      <c r="M20" s="14">
        <v>182</v>
      </c>
      <c r="N20" s="14">
        <v>2</v>
      </c>
      <c r="O20" s="14">
        <v>1</v>
      </c>
      <c r="P20" s="14">
        <v>1</v>
      </c>
      <c r="Q20" s="14">
        <v>6</v>
      </c>
      <c r="R20" s="14">
        <v>5</v>
      </c>
      <c r="S20" s="14">
        <v>1</v>
      </c>
      <c r="T20" s="14">
        <v>258</v>
      </c>
      <c r="U20" s="14">
        <v>7</v>
      </c>
    </row>
    <row r="21" spans="1:21" s="13" customFormat="1" ht="22.5" customHeight="1" x14ac:dyDescent="0.25">
      <c r="A21" s="15" t="s">
        <v>15</v>
      </c>
      <c r="B21" s="14">
        <v>25</v>
      </c>
      <c r="C21" s="14">
        <v>25</v>
      </c>
      <c r="D21" s="14">
        <v>9</v>
      </c>
      <c r="E21" s="14">
        <v>16</v>
      </c>
      <c r="F21" s="14" t="s">
        <v>32</v>
      </c>
      <c r="G21" s="14">
        <v>25</v>
      </c>
      <c r="H21" s="14" t="s">
        <v>32</v>
      </c>
      <c r="I21" s="14" t="s">
        <v>32</v>
      </c>
      <c r="J21" s="15" t="s">
        <v>15</v>
      </c>
      <c r="K21" s="14">
        <v>59</v>
      </c>
      <c r="L21" s="14">
        <v>24</v>
      </c>
      <c r="M21" s="14">
        <v>35</v>
      </c>
      <c r="N21" s="14" t="s">
        <v>32</v>
      </c>
      <c r="O21" s="14" t="s">
        <v>32</v>
      </c>
      <c r="P21" s="14" t="s">
        <v>32</v>
      </c>
      <c r="Q21" s="14" t="s">
        <v>32</v>
      </c>
      <c r="R21" s="14" t="s">
        <v>32</v>
      </c>
      <c r="S21" s="14" t="s">
        <v>32</v>
      </c>
      <c r="T21" s="14">
        <v>19</v>
      </c>
      <c r="U21" s="14" t="s">
        <v>32</v>
      </c>
    </row>
    <row r="22" spans="1:21" ht="22.5" customHeight="1" x14ac:dyDescent="0.25">
      <c r="A22" s="26"/>
    </row>
    <row r="23" spans="1:21" ht="4.5" customHeight="1" x14ac:dyDescent="0.25"/>
    <row r="24" spans="1:21" s="10" customFormat="1" ht="15.75" x14ac:dyDescent="0.25">
      <c r="A24" s="27"/>
    </row>
    <row r="25" spans="1:21" s="10" customFormat="1" ht="11.25" customHeight="1" x14ac:dyDescent="0.25">
      <c r="A25" s="28"/>
      <c r="B25" s="13"/>
      <c r="C25" s="13"/>
      <c r="D25" s="13"/>
      <c r="E25" s="13"/>
      <c r="F25" s="13"/>
      <c r="G25" s="13"/>
      <c r="H25" s="13"/>
      <c r="I25" s="13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</row>
    <row r="26" spans="1:21" s="13" customFormat="1" ht="16.5" customHeight="1" x14ac:dyDescent="0.25">
      <c r="A26" s="7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1:21" s="16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21" s="16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21" s="16" customFormat="1" x14ac:dyDescent="0.25"/>
    <row r="30" spans="1:21" s="16" customFormat="1" x14ac:dyDescent="0.25"/>
    <row r="31" spans="1:21" s="16" customFormat="1" x14ac:dyDescent="0.25"/>
    <row r="32" spans="1:21" s="16" customFormat="1" x14ac:dyDescent="0.25"/>
    <row r="33" spans="2:21" s="16" customFormat="1" x14ac:dyDescent="0.25"/>
    <row r="34" spans="2:21" x14ac:dyDescent="0.25"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2:21" x14ac:dyDescent="0.25"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2:21" x14ac:dyDescent="0.25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2:21" x14ac:dyDescent="0.25">
      <c r="B37" s="13"/>
      <c r="C37" s="13"/>
      <c r="D37" s="13"/>
      <c r="E37" s="13"/>
      <c r="F37" s="13"/>
      <c r="G37" s="13"/>
      <c r="H37" s="13"/>
      <c r="I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2:21" x14ac:dyDescent="0.25">
      <c r="B38" s="13"/>
      <c r="C38" s="13"/>
      <c r="D38" s="13"/>
      <c r="E38" s="13"/>
      <c r="F38" s="13"/>
      <c r="G38" s="13"/>
      <c r="H38" s="13"/>
      <c r="I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2:21" x14ac:dyDescent="0.25"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2:21" x14ac:dyDescent="0.25"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2:21" x14ac:dyDescent="0.25"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2:21" x14ac:dyDescent="0.25"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2:21" x14ac:dyDescent="0.25"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2:21" x14ac:dyDescent="0.25"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2:21" x14ac:dyDescent="0.25"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2:21" x14ac:dyDescent="0.25"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2:21" x14ac:dyDescent="0.25"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2:21" x14ac:dyDescent="0.25"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1:21" x14ac:dyDescent="0.25"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1:21" x14ac:dyDescent="0.25"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1:21" x14ac:dyDescent="0.25"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1:21" x14ac:dyDescent="0.25"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1:21" x14ac:dyDescent="0.25"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1:21" x14ac:dyDescent="0.25"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1:21" x14ac:dyDescent="0.25"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1:21" x14ac:dyDescent="0.25"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1:21" x14ac:dyDescent="0.25"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</sheetData>
  <mergeCells count="28"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showGridLines="0" tabSelected="1" workbookViewId="0">
      <selection activeCell="E33" sqref="E33"/>
    </sheetView>
  </sheetViews>
  <sheetFormatPr defaultColWidth="9.140625" defaultRowHeight="13.5" x14ac:dyDescent="0.25"/>
  <cols>
    <col min="1" max="1" width="2.42578125" style="16" customWidth="1"/>
    <col min="2" max="2" width="18.7109375" style="16" customWidth="1"/>
    <col min="3" max="3" width="10.5703125" style="16" customWidth="1"/>
    <col min="4" max="4" width="9.7109375" style="16" customWidth="1"/>
    <col min="5" max="5" width="10" style="16" customWidth="1"/>
    <col min="6" max="9" width="9.140625" style="16" customWidth="1"/>
    <col min="10" max="10" width="10.7109375" style="16" customWidth="1"/>
    <col min="11" max="12" width="9.140625" style="16" customWidth="1"/>
    <col min="13" max="13" width="9.140625" style="16"/>
    <col min="14" max="30" width="9.140625" style="16" customWidth="1"/>
    <col min="31" max="16384" width="9.140625" style="16"/>
  </cols>
  <sheetData>
    <row r="1" spans="1:22" x14ac:dyDescent="0.25">
      <c r="A1" s="81" t="s">
        <v>85</v>
      </c>
      <c r="B1" s="81"/>
      <c r="C1" s="81"/>
      <c r="D1" s="81"/>
      <c r="E1" s="81"/>
      <c r="F1" s="81"/>
      <c r="G1" s="81"/>
      <c r="H1" s="81"/>
      <c r="I1" s="81"/>
      <c r="J1" s="43"/>
    </row>
    <row r="2" spans="1:22" x14ac:dyDescent="0.25">
      <c r="A2" s="81" t="s">
        <v>77</v>
      </c>
      <c r="B2" s="81"/>
      <c r="C2" s="81"/>
      <c r="D2" s="81"/>
      <c r="E2" s="81"/>
      <c r="F2" s="81"/>
      <c r="G2" s="81"/>
      <c r="H2" s="81"/>
      <c r="I2" s="81"/>
      <c r="J2" s="11"/>
    </row>
    <row r="3" spans="1:22" x14ac:dyDescent="0.25">
      <c r="A3" s="82" t="s">
        <v>86</v>
      </c>
      <c r="B3" s="82"/>
      <c r="C3" s="82"/>
      <c r="D3" s="82"/>
      <c r="E3" s="82"/>
      <c r="F3" s="82"/>
      <c r="G3" s="82"/>
      <c r="H3" s="82"/>
      <c r="I3" s="82"/>
      <c r="J3" s="44"/>
    </row>
    <row r="4" spans="1:22" x14ac:dyDescent="0.25">
      <c r="A4" s="82" t="s">
        <v>78</v>
      </c>
      <c r="B4" s="82"/>
      <c r="C4" s="82"/>
      <c r="D4" s="82"/>
      <c r="E4" s="82"/>
      <c r="F4" s="82"/>
      <c r="G4" s="82"/>
      <c r="H4" s="82"/>
      <c r="I4" s="82"/>
      <c r="J4" s="44"/>
    </row>
    <row r="5" spans="1:22" ht="2.25" hidden="1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2"/>
    </row>
    <row r="6" spans="1:22" ht="12.75" customHeight="1" x14ac:dyDescent="0.25">
      <c r="A6" s="83" t="s">
        <v>19</v>
      </c>
      <c r="B6" s="72"/>
      <c r="C6" s="68" t="s">
        <v>20</v>
      </c>
      <c r="D6" s="68" t="s">
        <v>21</v>
      </c>
      <c r="E6" s="68" t="s">
        <v>22</v>
      </c>
      <c r="F6" s="68" t="s">
        <v>23</v>
      </c>
      <c r="G6" s="68" t="s">
        <v>36</v>
      </c>
      <c r="H6" s="68" t="s">
        <v>37</v>
      </c>
      <c r="I6" s="77" t="s">
        <v>24</v>
      </c>
      <c r="J6" s="12"/>
    </row>
    <row r="7" spans="1:22" x14ac:dyDescent="0.25">
      <c r="A7" s="84"/>
      <c r="B7" s="73"/>
      <c r="C7" s="75"/>
      <c r="D7" s="75"/>
      <c r="E7" s="75"/>
      <c r="F7" s="75"/>
      <c r="G7" s="75"/>
      <c r="H7" s="75"/>
      <c r="I7" s="78"/>
      <c r="J7" s="12"/>
    </row>
    <row r="8" spans="1:22" x14ac:dyDescent="0.25">
      <c r="A8" s="84"/>
      <c r="B8" s="73"/>
      <c r="C8" s="75"/>
      <c r="D8" s="75"/>
      <c r="E8" s="75"/>
      <c r="F8" s="75"/>
      <c r="G8" s="75"/>
      <c r="H8" s="75"/>
      <c r="I8" s="78"/>
      <c r="J8" s="12"/>
      <c r="V8" s="18"/>
    </row>
    <row r="9" spans="1:22" x14ac:dyDescent="0.25">
      <c r="A9" s="84"/>
      <c r="B9" s="73"/>
      <c r="C9" s="75"/>
      <c r="D9" s="75"/>
      <c r="E9" s="75"/>
      <c r="F9" s="75"/>
      <c r="G9" s="75"/>
      <c r="H9" s="75"/>
      <c r="I9" s="78"/>
      <c r="J9" s="12"/>
      <c r="V9" s="19"/>
    </row>
    <row r="10" spans="1:22" ht="6.75" customHeight="1" x14ac:dyDescent="0.25">
      <c r="A10" s="85"/>
      <c r="B10" s="74"/>
      <c r="C10" s="69"/>
      <c r="D10" s="69"/>
      <c r="E10" s="69"/>
      <c r="F10" s="69"/>
      <c r="G10" s="69"/>
      <c r="H10" s="69"/>
      <c r="I10" s="79"/>
      <c r="J10" s="12"/>
    </row>
    <row r="11" spans="1:22" ht="3.75" hidden="1" customHeight="1" x14ac:dyDescent="0.25">
      <c r="A11" s="20"/>
      <c r="B11" s="20"/>
      <c r="C11" s="49"/>
      <c r="D11" s="49"/>
      <c r="E11" s="49"/>
      <c r="F11" s="49"/>
      <c r="G11" s="49"/>
      <c r="H11" s="49"/>
      <c r="I11" s="49"/>
      <c r="J11" s="12"/>
      <c r="Q11" s="19"/>
      <c r="S11" s="7"/>
      <c r="T11" s="7"/>
      <c r="U11" s="7"/>
    </row>
    <row r="12" spans="1:22" s="19" customFormat="1" ht="15" customHeight="1" x14ac:dyDescent="0.25">
      <c r="B12" s="21" t="s">
        <v>31</v>
      </c>
      <c r="C12" s="40">
        <v>1388</v>
      </c>
      <c r="D12" s="40">
        <v>1623</v>
      </c>
      <c r="E12" s="9">
        <f>C12-D12</f>
        <v>-235</v>
      </c>
      <c r="F12" s="40">
        <v>11</v>
      </c>
      <c r="G12" s="40">
        <v>1453</v>
      </c>
      <c r="H12" s="40">
        <v>78</v>
      </c>
      <c r="I12" s="31">
        <f>C12/D12*100</f>
        <v>85.520640788662973</v>
      </c>
      <c r="J12" s="9"/>
      <c r="M12" s="9"/>
      <c r="S12" s="22"/>
      <c r="T12" s="22"/>
      <c r="U12" s="22"/>
    </row>
    <row r="13" spans="1:22" s="19" customFormat="1" ht="10.5" customHeight="1" x14ac:dyDescent="0.25">
      <c r="A13" s="21"/>
      <c r="B13" s="25" t="s">
        <v>33</v>
      </c>
      <c r="C13" s="14"/>
      <c r="D13" s="14"/>
      <c r="E13" s="12"/>
      <c r="F13" s="14"/>
      <c r="G13" s="14"/>
      <c r="H13" s="14"/>
      <c r="I13" s="31"/>
      <c r="J13" s="9"/>
      <c r="M13" s="9"/>
      <c r="S13" s="22"/>
      <c r="T13" s="22"/>
      <c r="U13" s="22"/>
    </row>
    <row r="14" spans="1:22" ht="12" customHeight="1" x14ac:dyDescent="0.25">
      <c r="A14" s="45" t="s">
        <v>0</v>
      </c>
      <c r="B14" s="8" t="s">
        <v>13</v>
      </c>
      <c r="C14" s="14">
        <v>96</v>
      </c>
      <c r="D14" s="14">
        <v>137</v>
      </c>
      <c r="E14" s="12">
        <f t="shared" ref="E14:E23" si="0">C14-D14</f>
        <v>-41</v>
      </c>
      <c r="F14" s="14" t="s">
        <v>32</v>
      </c>
      <c r="G14" s="14">
        <v>223</v>
      </c>
      <c r="H14" s="14">
        <v>18</v>
      </c>
      <c r="I14" s="32">
        <f t="shared" ref="I14:I23" si="1">C14/D14*100</f>
        <v>70.072992700729927</v>
      </c>
      <c r="J14" s="9"/>
      <c r="K14" s="33"/>
      <c r="L14" s="23"/>
      <c r="M14" s="9"/>
      <c r="S14" s="7"/>
      <c r="T14" s="7"/>
      <c r="U14" s="7"/>
    </row>
    <row r="15" spans="1:22" ht="12" customHeight="1" x14ac:dyDescent="0.25">
      <c r="A15" s="45" t="s">
        <v>1</v>
      </c>
      <c r="B15" s="8" t="s">
        <v>17</v>
      </c>
      <c r="C15" s="14">
        <v>14</v>
      </c>
      <c r="D15" s="14">
        <v>38</v>
      </c>
      <c r="E15" s="12">
        <f t="shared" si="0"/>
        <v>-24</v>
      </c>
      <c r="F15" s="14">
        <v>1</v>
      </c>
      <c r="G15" s="14">
        <v>11</v>
      </c>
      <c r="H15" s="14" t="s">
        <v>32</v>
      </c>
      <c r="I15" s="32">
        <f t="shared" si="1"/>
        <v>36.84210526315789</v>
      </c>
      <c r="J15" s="9"/>
      <c r="M15" s="9"/>
      <c r="O15" s="12"/>
      <c r="S15" s="7"/>
      <c r="T15" s="7"/>
      <c r="U15" s="7"/>
    </row>
    <row r="16" spans="1:22" ht="12" customHeight="1" x14ac:dyDescent="0.25">
      <c r="A16" s="45" t="s">
        <v>2</v>
      </c>
      <c r="B16" s="8" t="s">
        <v>10</v>
      </c>
      <c r="C16" s="14">
        <v>286</v>
      </c>
      <c r="D16" s="14">
        <v>308</v>
      </c>
      <c r="E16" s="12">
        <f t="shared" si="0"/>
        <v>-22</v>
      </c>
      <c r="F16" s="14">
        <v>1</v>
      </c>
      <c r="G16" s="14">
        <v>298</v>
      </c>
      <c r="H16" s="14">
        <v>24</v>
      </c>
      <c r="I16" s="32">
        <f t="shared" si="1"/>
        <v>92.857142857142861</v>
      </c>
      <c r="J16" s="9"/>
      <c r="M16" s="9"/>
      <c r="S16" s="7"/>
      <c r="T16" s="7"/>
      <c r="U16" s="7"/>
    </row>
    <row r="17" spans="1:21" ht="12" customHeight="1" x14ac:dyDescent="0.25">
      <c r="A17" s="45" t="s">
        <v>3</v>
      </c>
      <c r="B17" s="15" t="s">
        <v>11</v>
      </c>
      <c r="C17" s="14">
        <v>249</v>
      </c>
      <c r="D17" s="14">
        <v>282</v>
      </c>
      <c r="E17" s="12">
        <f t="shared" si="0"/>
        <v>-33</v>
      </c>
      <c r="F17" s="14">
        <v>3</v>
      </c>
      <c r="G17" s="14">
        <v>269</v>
      </c>
      <c r="H17" s="14">
        <v>17</v>
      </c>
      <c r="I17" s="32">
        <f t="shared" si="1"/>
        <v>88.297872340425528</v>
      </c>
      <c r="J17" s="9"/>
      <c r="M17" s="9"/>
      <c r="S17" s="7"/>
      <c r="T17" s="7"/>
      <c r="U17" s="7"/>
    </row>
    <row r="18" spans="1:21" ht="12" customHeight="1" x14ac:dyDescent="0.25">
      <c r="A18" s="45" t="s">
        <v>4</v>
      </c>
      <c r="B18" s="15" t="s">
        <v>12</v>
      </c>
      <c r="C18" s="14">
        <v>15</v>
      </c>
      <c r="D18" s="14">
        <v>24</v>
      </c>
      <c r="E18" s="12">
        <f t="shared" si="0"/>
        <v>-9</v>
      </c>
      <c r="F18" s="14" t="s">
        <v>32</v>
      </c>
      <c r="G18" s="14">
        <v>19</v>
      </c>
      <c r="H18" s="14" t="s">
        <v>32</v>
      </c>
      <c r="I18" s="32">
        <f t="shared" si="1"/>
        <v>62.5</v>
      </c>
      <c r="J18" s="9"/>
      <c r="M18" s="9"/>
      <c r="Q18" s="80"/>
      <c r="R18" s="80"/>
      <c r="S18" s="7"/>
      <c r="T18" s="7"/>
      <c r="U18" s="7"/>
    </row>
    <row r="19" spans="1:21" ht="12" customHeight="1" x14ac:dyDescent="0.25">
      <c r="A19" s="45" t="s">
        <v>5</v>
      </c>
      <c r="B19" s="15" t="s">
        <v>14</v>
      </c>
      <c r="C19" s="14">
        <v>125</v>
      </c>
      <c r="D19" s="14">
        <v>197</v>
      </c>
      <c r="E19" s="12">
        <f t="shared" si="0"/>
        <v>-72</v>
      </c>
      <c r="F19" s="14">
        <v>3</v>
      </c>
      <c r="G19" s="14">
        <v>181</v>
      </c>
      <c r="H19" s="14">
        <v>4</v>
      </c>
      <c r="I19" s="32">
        <f t="shared" si="1"/>
        <v>63.451776649746193</v>
      </c>
      <c r="J19" s="9"/>
      <c r="M19" s="9"/>
      <c r="Q19" s="80"/>
      <c r="R19" s="80"/>
      <c r="S19" s="7"/>
      <c r="T19" s="7"/>
      <c r="U19" s="7"/>
    </row>
    <row r="20" spans="1:21" x14ac:dyDescent="0.25">
      <c r="A20" s="46" t="s">
        <v>6</v>
      </c>
      <c r="B20" s="15" t="s">
        <v>59</v>
      </c>
      <c r="C20" s="14">
        <v>152</v>
      </c>
      <c r="D20" s="14">
        <v>172</v>
      </c>
      <c r="E20" s="12">
        <f t="shared" si="0"/>
        <v>-20</v>
      </c>
      <c r="F20" s="14">
        <v>1</v>
      </c>
      <c r="G20" s="14">
        <v>124</v>
      </c>
      <c r="H20" s="14">
        <v>4</v>
      </c>
      <c r="I20" s="32">
        <f t="shared" si="1"/>
        <v>88.372093023255815</v>
      </c>
      <c r="J20" s="9"/>
      <c r="M20" s="9"/>
      <c r="Q20" s="80"/>
      <c r="R20" s="80"/>
      <c r="S20" s="7"/>
      <c r="T20" s="7"/>
      <c r="U20" s="7"/>
    </row>
    <row r="21" spans="1:21" ht="12" customHeight="1" x14ac:dyDescent="0.25">
      <c r="A21" s="45" t="s">
        <v>7</v>
      </c>
      <c r="B21" s="15" t="s">
        <v>18</v>
      </c>
      <c r="C21" s="14">
        <v>65</v>
      </c>
      <c r="D21" s="14">
        <v>65</v>
      </c>
      <c r="E21" s="14" t="s">
        <v>84</v>
      </c>
      <c r="F21" s="14" t="s">
        <v>32</v>
      </c>
      <c r="G21" s="14">
        <v>51</v>
      </c>
      <c r="H21" s="14">
        <v>4</v>
      </c>
      <c r="I21" s="32">
        <f t="shared" si="1"/>
        <v>100</v>
      </c>
      <c r="J21" s="9"/>
      <c r="M21" s="9"/>
      <c r="Q21" s="80"/>
      <c r="R21" s="80"/>
      <c r="S21" s="7"/>
      <c r="T21" s="7"/>
      <c r="U21" s="7"/>
    </row>
    <row r="22" spans="1:21" ht="12" customHeight="1" x14ac:dyDescent="0.25">
      <c r="A22" s="45" t="s">
        <v>8</v>
      </c>
      <c r="B22" s="8" t="s">
        <v>16</v>
      </c>
      <c r="C22" s="14">
        <v>361</v>
      </c>
      <c r="D22" s="14">
        <v>341</v>
      </c>
      <c r="E22" s="12">
        <f t="shared" si="0"/>
        <v>20</v>
      </c>
      <c r="F22" s="14">
        <v>2</v>
      </c>
      <c r="G22" s="14">
        <v>258</v>
      </c>
      <c r="H22" s="14">
        <v>7</v>
      </c>
      <c r="I22" s="32">
        <f t="shared" si="1"/>
        <v>105.86510263929618</v>
      </c>
      <c r="J22" s="9"/>
      <c r="M22" s="9"/>
      <c r="Q22" s="80"/>
      <c r="R22" s="80"/>
      <c r="S22" s="7"/>
      <c r="T22" s="7"/>
      <c r="U22" s="7"/>
    </row>
    <row r="23" spans="1:21" ht="12.6" customHeight="1" x14ac:dyDescent="0.25">
      <c r="A23" s="45" t="s">
        <v>9</v>
      </c>
      <c r="B23" s="15" t="s">
        <v>15</v>
      </c>
      <c r="C23" s="14">
        <v>25</v>
      </c>
      <c r="D23" s="14">
        <v>59</v>
      </c>
      <c r="E23" s="12">
        <f t="shared" si="0"/>
        <v>-34</v>
      </c>
      <c r="F23" s="14" t="s">
        <v>32</v>
      </c>
      <c r="G23" s="14">
        <v>19</v>
      </c>
      <c r="H23" s="14" t="s">
        <v>32</v>
      </c>
      <c r="I23" s="32">
        <f t="shared" si="1"/>
        <v>42.372881355932201</v>
      </c>
      <c r="J23" s="9"/>
      <c r="M23" s="9"/>
      <c r="S23" s="7"/>
      <c r="T23" s="7"/>
      <c r="U23" s="7"/>
    </row>
  </sheetData>
  <mergeCells count="17"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Pubjuni 2022</vt:lpstr>
      <vt:lpstr>graf_juli2022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Federalni zavod za statistiku</cp:lastModifiedBy>
  <cp:lastPrinted>2021-02-10T11:42:03Z</cp:lastPrinted>
  <dcterms:created xsi:type="dcterms:W3CDTF">2004-03-09T13:04:25Z</dcterms:created>
  <dcterms:modified xsi:type="dcterms:W3CDTF">2022-09-15T08:54:42Z</dcterms:modified>
</cp:coreProperties>
</file>