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ehra.kaba.FZS\Desktop\"/>
    </mc:Choice>
  </mc:AlternateContent>
  <bookViews>
    <workbookView xWindow="0" yWindow="0" windowWidth="25200" windowHeight="11685" tabRatio="695"/>
  </bookViews>
  <sheets>
    <sheet name="1" sheetId="15326" r:id="rId1"/>
    <sheet name="2" sheetId="15325" r:id="rId2"/>
    <sheet name="3" sheetId="15329" r:id="rId3"/>
  </sheets>
  <externalReferences>
    <externalReference r:id="rId4"/>
    <externalReference r:id="rId5"/>
  </externalReferences>
  <calcPr calcId="152511"/>
</workbook>
</file>

<file path=xl/calcChain.xml><?xml version="1.0" encoding="utf-8"?>
<calcChain xmlns="http://schemas.openxmlformats.org/spreadsheetml/2006/main">
  <c r="H21" i="15326" l="1"/>
  <c r="D21" i="15326"/>
  <c r="H20" i="15326" l="1"/>
  <c r="D20" i="15326"/>
  <c r="E14" i="15329" l="1"/>
  <c r="E15" i="15329"/>
  <c r="E16" i="15329"/>
  <c r="E17" i="15329"/>
  <c r="E18" i="15329"/>
  <c r="E19" i="15329"/>
  <c r="E20" i="15329"/>
  <c r="E21" i="15329"/>
  <c r="E22" i="15329"/>
  <c r="E23" i="15329"/>
  <c r="I14" i="15329"/>
  <c r="I15" i="15329"/>
  <c r="I16" i="15329"/>
  <c r="I17" i="15329"/>
  <c r="I18" i="15329"/>
  <c r="I19" i="15329"/>
  <c r="I20" i="15329"/>
  <c r="I21" i="15329"/>
  <c r="I22" i="15329"/>
  <c r="I23" i="15329"/>
  <c r="I12" i="15329"/>
  <c r="E12" i="15329"/>
</calcChain>
</file>

<file path=xl/sharedStrings.xml><?xml version="1.0" encoding="utf-8"?>
<sst xmlns="http://schemas.openxmlformats.org/spreadsheetml/2006/main" count="183" uniqueCount="85">
  <si>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</si>
  <si>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</si>
  <si>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</si>
  <si>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</si>
  <si>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</si>
  <si>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</si>
  <si>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</si>
  <si>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</si>
  <si>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</si>
  <si>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</si>
  <si>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</si>
  <si>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</si>
  <si>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</si>
  <si>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</si>
  <si>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</si>
  <si>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</si>
  <si>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Kanton Sarajevo</t>
  </si>
  <si>
    <t>Kanton Posavski</t>
  </si>
  <si>
    <t>Zapadnohercegovački</t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</si>
  <si>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</si>
  <si>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</si>
  <si>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</si>
  <si>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</si>
  <si>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</si>
  <si>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</si>
  <si>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</si>
  <si>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</si>
  <si>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</si>
  <si>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</si>
  <si>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</si>
  <si>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</si>
  <si>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FEDERACIJA BIH</t>
  </si>
  <si>
    <t>-</t>
  </si>
  <si>
    <t>FEDERATION OF BIH</t>
  </si>
  <si>
    <t>NATURAL CHANGES OF POPULATION AND MARRIAGES ACCORDING TO THE PLACE OF USUAL  RESIDENCE</t>
  </si>
  <si>
    <t xml:space="preserve">2. PRIRODNO KRETANJE STANOVNIŠTVA I BRAKOVI PREMA MJESTU UOBIČAJENOG STANOVANJA </t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</si>
  <si>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</si>
  <si>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</si>
  <si>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</si>
  <si>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</si>
  <si>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t>1. PRIRODNO KRETANJE STANOVNIŠTVA I BRAKOVI PO MJESECIMA - prvi rezultati</t>
  </si>
  <si>
    <t>NATURAL CHANGES OF POPULATION AND MARRIAGES BY MONTHS - first results</t>
  </si>
  <si>
    <t>XII</t>
  </si>
  <si>
    <r>
      <t xml:space="preserve">  KANTON</t>
    </r>
    <r>
      <rPr>
        <i/>
        <sz val="9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</si>
  <si>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9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</si>
  <si>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9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</si>
  <si>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</si>
  <si>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>Mjesto porođaja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Place of birth</t>
    </r>
  </si>
  <si>
    <r>
      <t xml:space="preserve">U m r l i
</t>
    </r>
    <r>
      <rPr>
        <i/>
        <sz val="9"/>
        <rFont val="Arial Narrow"/>
        <family val="2"/>
        <charset val="238"/>
      </rPr>
      <t>D e a t h s</t>
    </r>
  </si>
  <si>
    <r>
      <t>od toga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of which</t>
    </r>
  </si>
  <si>
    <r>
      <t>Razvedeni</t>
    </r>
    <r>
      <rPr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</si>
  <si>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</si>
  <si>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spol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sex</t>
    </r>
  </si>
  <si>
    <r>
      <t xml:space="preserve">u zdravstvenoj
ustanovi
</t>
    </r>
    <r>
      <rPr>
        <i/>
        <sz val="9"/>
        <rFont val="Arial Narrow"/>
        <family val="2"/>
        <charset val="238"/>
      </rPr>
      <t>in medical
institution</t>
    </r>
  </si>
  <si>
    <r>
      <t>na drugom mjestu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on other place</t>
    </r>
  </si>
  <si>
    <r>
      <t>muški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</si>
  <si>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female</t>
    </r>
  </si>
  <si>
    <r>
      <t>sa stručnom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with
med. ass.</t>
    </r>
  </si>
  <si>
    <r>
      <t>bez stručne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no med. ass.</t>
    </r>
  </si>
  <si>
    <t>Hercegovačko-neretvanski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</si>
  <si>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</si>
  <si>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</si>
  <si>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</si>
  <si>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</si>
  <si>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</si>
  <si>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</si>
  <si>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</si>
  <si>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</si>
  <si>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</si>
  <si>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r>
      <t xml:space="preserve">umrla dojenčad
</t>
    </r>
    <r>
      <rPr>
        <i/>
        <sz val="9"/>
        <rFont val="Arial Narrow"/>
        <family val="2"/>
        <charset val="238"/>
      </rPr>
      <t>infant deaths</t>
    </r>
  </si>
  <si>
    <r>
      <t xml:space="preserve">nasilne smri
</t>
    </r>
    <r>
      <rPr>
        <i/>
        <sz val="9"/>
        <rFont val="Arial Narrow"/>
        <family val="2"/>
        <charset val="238"/>
      </rPr>
      <t>violent deaths</t>
    </r>
  </si>
  <si>
    <r>
      <t xml:space="preserve">ukupno </t>
    </r>
    <r>
      <rPr>
        <b/>
        <i/>
        <sz val="9"/>
        <rFont val="Arial Narrow"/>
        <family val="2"/>
        <charset val="238"/>
      </rPr>
      <t>total</t>
    </r>
  </si>
  <si>
    <r>
      <t xml:space="preserve">muški </t>
    </r>
    <r>
      <rPr>
        <b/>
        <i/>
        <sz val="9"/>
        <rFont val="Arial Narrow"/>
        <family val="2"/>
        <charset val="238"/>
      </rPr>
      <t>male</t>
    </r>
  </si>
  <si>
    <r>
      <t xml:space="preserve">ženski </t>
    </r>
    <r>
      <rPr>
        <b/>
        <i/>
        <sz val="9"/>
        <rFont val="Arial Narrow"/>
        <family val="2"/>
        <charset val="238"/>
      </rPr>
      <t>female</t>
    </r>
  </si>
  <si>
    <r>
      <rPr>
        <b/>
        <sz val="9"/>
        <rFont val="Arial Narrow"/>
        <family val="2"/>
        <charset val="238"/>
      </rPr>
      <t xml:space="preserve">  FEDERACIJA BIH</t>
    </r>
    <r>
      <rPr>
        <sz val="9"/>
        <rFont val="Arial Narrow"/>
        <family val="2"/>
        <charset val="238"/>
      </rPr>
      <t xml:space="preserve">
 </t>
    </r>
    <r>
      <rPr>
        <i/>
        <sz val="9"/>
        <rFont val="Arial Narrow"/>
        <family val="2"/>
        <charset val="238"/>
      </rPr>
      <t xml:space="preserve"> FEDERATION OF BIH</t>
    </r>
  </si>
  <si>
    <t>I/2022</t>
  </si>
  <si>
    <t xml:space="preserve">PREMA MJESTU UOBIČAJENOG STANOVANJA, februar/veljača 2022 godine - prvi rezultati </t>
  </si>
  <si>
    <t>ACCORDING TO THE PLACE OF USUAL RESIDENCE,  February 2022- first results</t>
  </si>
  <si>
    <t xml:space="preserve">        (februar/veljača 2022. godine - prvi rezultati) </t>
  </si>
  <si>
    <t xml:space="preserve">(February 2022- first results) </t>
  </si>
  <si>
    <t xml:space="preserve">(February 2022 - first results) - continued </t>
  </si>
  <si>
    <t>II/2022</t>
  </si>
  <si>
    <t xml:space="preserve">        (februar/veljača 2022. godine - prvi rezultati) - nastavak </t>
  </si>
  <si>
    <t xml:space="preserve">3. PRIKAZ PRIRODNOG KRETANJA STANOVNIŠTVA I BRAKOVA </t>
  </si>
  <si>
    <t xml:space="preserve"> OVERSIGHT OF NATURAL CHANGES OF POPULATION AND MARRIAGES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</si>
</sst>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238"/>
    </font>
    <font>
      <sz val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sz val="9"/>
      <name val="Arial CE"/>
      <family val="2"/>
      <charset val="238"/>
    </font>
    <font>
      <sz val="10"/>
      <name val="Arial Narrow"/>
      <family val="2"/>
      <charset val="238"/>
    </font>
    <font>
      <sz val="9"/>
      <name val="Arial"/>
      <family val="2"/>
    </font>
    <font>
      <sz val="10"/>
      <name val="Arial"/>
      <family val="2"/>
      <charset val="238"/>
    </font>
    <font>
      <b/>
      <i/>
      <sz val="9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9" fillId="0" borderId="0"/>
    <xf numFmtId="0" fontId="9" fillId="0" borderId="0"/>
  </cellStyleXfs>
  <cellXfs count="93">
    <xf numFmtId="0" fontId="0" fillId="0" borderId="0" xfId="0"/>
    <xf numFmtId="0" fontId="2" fillId="2" borderId="0" xfId="0" applyFont="1" applyFill="1"/>
    <xf numFmtId="3" fontId="2" fillId="2" borderId="0" xfId="0" applyNumberFormat="1" applyFont="1" applyFill="1"/>
    <xf numFmtId="1" fontId="3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3" fontId="2" fillId="2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3" fontId="2" fillId="0" borderId="0" xfId="0" applyNumberFormat="1" applyFont="1" applyFill="1"/>
    <xf numFmtId="3" fontId="3" fillId="0" borderId="0" xfId="0" applyNumberFormat="1" applyFont="1"/>
    <xf numFmtId="3" fontId="4" fillId="0" borderId="0" xfId="0" applyNumberFormat="1" applyFont="1"/>
    <xf numFmtId="3" fontId="3" fillId="0" borderId="0" xfId="0" applyNumberFormat="1" applyFont="1" applyAlignment="1">
      <alignment horizontal="left"/>
    </xf>
    <xf numFmtId="3" fontId="2" fillId="0" borderId="0" xfId="0" applyNumberFormat="1" applyFont="1"/>
    <xf numFmtId="3" fontId="2" fillId="0" borderId="0" xfId="0" applyNumberFormat="1" applyFont="1" applyAlignment="1">
      <alignment vertical="top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left" wrapText="1"/>
    </xf>
    <xf numFmtId="0" fontId="2" fillId="0" borderId="0" xfId="0" applyFont="1"/>
    <xf numFmtId="3" fontId="2" fillId="0" borderId="2" xfId="0" applyNumberFormat="1" applyFont="1" applyBorder="1"/>
    <xf numFmtId="0" fontId="3" fillId="0" borderId="0" xfId="0" applyFont="1" applyBorder="1"/>
    <xf numFmtId="0" fontId="3" fillId="0" borderId="0" xfId="0" applyFont="1"/>
    <xf numFmtId="3" fontId="2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right"/>
    </xf>
    <xf numFmtId="2" fontId="2" fillId="0" borderId="0" xfId="0" applyNumberFormat="1" applyFont="1"/>
    <xf numFmtId="3" fontId="2" fillId="0" borderId="0" xfId="0" applyNumberFormat="1" applyFont="1" applyAlignment="1">
      <alignment horizontal="right" vertical="top"/>
    </xf>
    <xf numFmtId="0" fontId="4" fillId="0" borderId="0" xfId="0" applyFont="1"/>
    <xf numFmtId="3" fontId="2" fillId="0" borderId="0" xfId="0" applyNumberFormat="1" applyFont="1" applyAlignment="1"/>
    <xf numFmtId="3" fontId="5" fillId="0" borderId="0" xfId="0" applyNumberFormat="1" applyFont="1" applyAlignment="1"/>
    <xf numFmtId="3" fontId="4" fillId="0" borderId="0" xfId="0" applyNumberFormat="1" applyFont="1" applyAlignment="1"/>
    <xf numFmtId="3" fontId="8" fillId="2" borderId="0" xfId="0" applyNumberFormat="1" applyFont="1" applyFill="1"/>
    <xf numFmtId="0" fontId="2" fillId="0" borderId="0" xfId="0" applyFont="1" applyAlignment="1">
      <alignment horizontal="right"/>
    </xf>
    <xf numFmtId="3" fontId="3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1" fontId="2" fillId="0" borderId="0" xfId="0" applyNumberFormat="1" applyFont="1"/>
    <xf numFmtId="3" fontId="7" fillId="0" borderId="0" xfId="0" applyNumberFormat="1" applyFont="1" applyAlignment="1">
      <alignment vertical="top"/>
    </xf>
    <xf numFmtId="3" fontId="3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/>
    <xf numFmtId="3" fontId="4" fillId="2" borderId="0" xfId="0" applyNumberFormat="1" applyFont="1" applyFill="1" applyAlignment="1"/>
    <xf numFmtId="0" fontId="8" fillId="2" borderId="0" xfId="0" applyFont="1" applyFill="1"/>
    <xf numFmtId="3" fontId="3" fillId="2" borderId="0" xfId="0" applyNumberFormat="1" applyFont="1" applyFill="1" applyAlignment="1">
      <alignment horizontal="center"/>
    </xf>
    <xf numFmtId="3" fontId="4" fillId="0" borderId="0" xfId="0" applyNumberFormat="1" applyFont="1" applyAlignment="1">
      <alignment horizontal="right"/>
    </xf>
    <xf numFmtId="3" fontId="3" fillId="2" borderId="0" xfId="0" applyNumberFormat="1" applyFont="1" applyFill="1" applyAlignment="1">
      <alignment horizontal="center"/>
    </xf>
    <xf numFmtId="3" fontId="3" fillId="0" borderId="0" xfId="0" applyNumberFormat="1" applyFont="1" applyBorder="1" applyAlignment="1"/>
    <xf numFmtId="3" fontId="3" fillId="2" borderId="0" xfId="0" applyNumberFormat="1" applyFont="1" applyFill="1" applyAlignment="1">
      <alignment horizontal="center"/>
    </xf>
    <xf numFmtId="3" fontId="3" fillId="0" borderId="0" xfId="0" applyNumberFormat="1" applyFont="1" applyAlignment="1">
      <alignment horizontal="right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/>
    <xf numFmtId="3" fontId="3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 vertical="top"/>
    </xf>
    <xf numFmtId="3" fontId="3" fillId="0" borderId="12" xfId="0" applyNumberFormat="1" applyFont="1" applyBorder="1" applyAlignment="1">
      <alignment horizontal="center" vertical="center" wrapText="1"/>
    </xf>
    <xf numFmtId="3" fontId="11" fillId="0" borderId="0" xfId="0" applyNumberFormat="1" applyFont="1" applyAlignment="1">
      <alignment horizontal="right" vertical="top"/>
    </xf>
    <xf numFmtId="3" fontId="7" fillId="0" borderId="0" xfId="0" applyNumberFormat="1" applyFont="1" applyAlignment="1">
      <alignment horizontal="right"/>
    </xf>
    <xf numFmtId="3" fontId="2" fillId="0" borderId="0" xfId="0" applyNumberFormat="1" applyFont="1" applyAlignment="1">
      <alignment vertical="top" wrapText="1"/>
    </xf>
    <xf numFmtId="0" fontId="7" fillId="0" borderId="0" xfId="0" applyFont="1" applyAlignment="1">
      <alignment horizontal="right"/>
    </xf>
    <xf numFmtId="3" fontId="3" fillId="0" borderId="0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 vertical="top"/>
    </xf>
    <xf numFmtId="3" fontId="11" fillId="2" borderId="0" xfId="0" applyNumberFormat="1" applyFont="1" applyFill="1" applyAlignment="1">
      <alignment horizontal="center"/>
    </xf>
    <xf numFmtId="3" fontId="12" fillId="2" borderId="0" xfId="0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top"/>
    </xf>
    <xf numFmtId="3" fontId="12" fillId="0" borderId="0" xfId="0" applyNumberFormat="1" applyFont="1" applyAlignment="1">
      <alignment horizontal="center" vertical="top"/>
    </xf>
    <xf numFmtId="3" fontId="12" fillId="0" borderId="2" xfId="0" applyNumberFormat="1" applyFont="1" applyBorder="1" applyAlignment="1">
      <alignment horizontal="center" vertical="top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3" fontId="11" fillId="0" borderId="0" xfId="0" applyNumberFormat="1" applyFont="1" applyAlignment="1">
      <alignment horizontal="center" vertical="top"/>
    </xf>
    <xf numFmtId="3" fontId="4" fillId="0" borderId="0" xfId="0" applyNumberFormat="1" applyFont="1" applyAlignment="1">
      <alignment horizontal="left"/>
    </xf>
    <xf numFmtId="3" fontId="11" fillId="0" borderId="0" xfId="0" applyNumberFormat="1" applyFont="1" applyAlignment="1">
      <alignment horizontal="center"/>
    </xf>
    <xf numFmtId="3" fontId="12" fillId="0" borderId="0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4">
    <cellStyle name="Normal" xfId="0" builtinId="0"/>
    <cellStyle name="Normal 2" xfId="1"/>
    <cellStyle name="Normal 3" xfId="2"/>
    <cellStyle name="Normal 5" xfId="3"/>
  </cellStyles>
  <dxfs count="0"/>
  <tableStyles count="0" defaultTableStyle="TableStyleMedium2" defaultPivotStyle="PivotStyleLight16"/>
  <colors>
    <mruColors>
      <color rgb="FF993366"/>
      <color rgb="FF9999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76-4C39-8344-0497EB51BC2A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76-4C39-8344-0497EB51B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333920"/>
        <c:axId val="210334480"/>
      </c:barChart>
      <c:catAx>
        <c:axId val="21033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10334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3344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1033392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35-4053-86E8-F026138FC1FD}"/>
            </c:ext>
          </c:extLst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835-4053-86E8-F026138FC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337280"/>
        <c:axId val="210337840"/>
      </c:barChart>
      <c:catAx>
        <c:axId val="21033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10337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337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103372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BB-4052-A2CE-5897CA90B6F2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3BB-4052-A2CE-5897CA90B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0340640"/>
        <c:axId val="210341200"/>
      </c:barChart>
      <c:catAx>
        <c:axId val="21034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10341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3412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1034064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E2-4BC0-BE28-85D733DB278C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9E2-4BC0-BE28-85D733DB2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3100592"/>
        <c:axId val="273101152"/>
      </c:barChart>
      <c:catAx>
        <c:axId val="27310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73101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31011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7310059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47-404F-8896-68696E872126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A47-404F-8896-68696E872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3103952"/>
        <c:axId val="273104512"/>
      </c:barChart>
      <c:catAx>
        <c:axId val="27310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73104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31045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7310395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73-477D-A6DE-B644D9DD621E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B73-477D-A6DE-B644D9DD6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3332592"/>
        <c:axId val="273333152"/>
      </c:barChart>
      <c:catAx>
        <c:axId val="27333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73333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33331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7333259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3"/>
  <sheetViews>
    <sheetView showGridLines="0" tabSelected="1" zoomScale="95" zoomScaleNormal="95" workbookViewId="0">
      <selection activeCell="C32" sqref="C32"/>
    </sheetView>
  </sheetViews>
  <sheetFormatPr defaultColWidth="9.140625" defaultRowHeight="12" x14ac:dyDescent="0.2"/>
  <cols>
    <col min="1" max="1" width="10.7109375" style="29" customWidth="1"/>
    <col min="2" max="2" width="11.28515625" style="29" customWidth="1"/>
    <col min="3" max="3" width="10.85546875" style="29" customWidth="1"/>
    <col min="4" max="4" width="11.5703125" style="29" customWidth="1"/>
    <col min="5" max="5" width="10.42578125" style="29" customWidth="1"/>
    <col min="6" max="6" width="11.140625" style="29" customWidth="1"/>
    <col min="7" max="7" width="11.85546875" style="29" customWidth="1"/>
    <col min="8" max="8" width="10" style="29" customWidth="1"/>
    <col min="9" max="16384" width="9.140625" style="29"/>
  </cols>
  <sheetData>
    <row r="1" spans="1:19" s="2" customFormat="1" ht="13.5" x14ac:dyDescent="0.25">
      <c r="A1" s="59" t="s">
        <v>40</v>
      </c>
      <c r="B1" s="59"/>
      <c r="C1" s="59"/>
      <c r="D1" s="59"/>
      <c r="E1" s="59"/>
      <c r="F1" s="59"/>
      <c r="G1" s="59"/>
      <c r="H1" s="59"/>
      <c r="I1" s="36"/>
    </row>
    <row r="2" spans="1:19" s="2" customFormat="1" ht="13.5" x14ac:dyDescent="0.25">
      <c r="A2" s="60" t="s">
        <v>41</v>
      </c>
      <c r="B2" s="60"/>
      <c r="C2" s="60"/>
      <c r="D2" s="60"/>
      <c r="E2" s="60"/>
      <c r="F2" s="60"/>
      <c r="G2" s="60"/>
      <c r="H2" s="60"/>
      <c r="I2" s="37"/>
    </row>
    <row r="3" spans="1:19" ht="7.5" customHeight="1" x14ac:dyDescent="0.2"/>
    <row r="4" spans="1:19" s="38" customFormat="1" ht="12.75" customHeight="1" x14ac:dyDescent="0.25">
      <c r="A4" s="67" t="s">
        <v>25</v>
      </c>
      <c r="B4" s="64" t="s">
        <v>26</v>
      </c>
      <c r="C4" s="64" t="s">
        <v>27</v>
      </c>
      <c r="D4" s="64" t="s">
        <v>28</v>
      </c>
      <c r="E4" s="64" t="s">
        <v>29</v>
      </c>
      <c r="F4" s="64" t="s">
        <v>38</v>
      </c>
      <c r="G4" s="64" t="s">
        <v>39</v>
      </c>
      <c r="H4" s="61" t="s">
        <v>30</v>
      </c>
      <c r="I4" s="1"/>
    </row>
    <row r="5" spans="1:19" s="38" customFormat="1" ht="13.5" x14ac:dyDescent="0.25">
      <c r="A5" s="68"/>
      <c r="B5" s="65"/>
      <c r="C5" s="65"/>
      <c r="D5" s="65"/>
      <c r="E5" s="65"/>
      <c r="F5" s="65"/>
      <c r="G5" s="65"/>
      <c r="H5" s="62"/>
      <c r="I5" s="1"/>
    </row>
    <row r="6" spans="1:19" s="38" customFormat="1" ht="13.5" x14ac:dyDescent="0.25">
      <c r="A6" s="68"/>
      <c r="B6" s="65"/>
      <c r="C6" s="65"/>
      <c r="D6" s="65"/>
      <c r="E6" s="65"/>
      <c r="F6" s="65"/>
      <c r="G6" s="65"/>
      <c r="H6" s="62"/>
      <c r="I6" s="1"/>
    </row>
    <row r="7" spans="1:19" s="38" customFormat="1" ht="13.5" x14ac:dyDescent="0.25">
      <c r="A7" s="68"/>
      <c r="B7" s="65"/>
      <c r="C7" s="65"/>
      <c r="D7" s="65"/>
      <c r="E7" s="65"/>
      <c r="F7" s="65"/>
      <c r="G7" s="65"/>
      <c r="H7" s="62"/>
      <c r="I7" s="1"/>
    </row>
    <row r="8" spans="1:19" s="38" customFormat="1" ht="13.5" customHeight="1" x14ac:dyDescent="0.25">
      <c r="A8" s="69"/>
      <c r="B8" s="66"/>
      <c r="C8" s="66"/>
      <c r="D8" s="66"/>
      <c r="E8" s="66"/>
      <c r="F8" s="66"/>
      <c r="G8" s="66"/>
      <c r="H8" s="63"/>
      <c r="I8" s="1"/>
    </row>
    <row r="9" spans="1:19" ht="14.25" customHeight="1" x14ac:dyDescent="0.25">
      <c r="A9" s="3">
        <v>2021</v>
      </c>
      <c r="B9" s="2"/>
      <c r="C9" s="2"/>
      <c r="D9" s="2"/>
      <c r="E9" s="2"/>
      <c r="F9" s="2"/>
      <c r="G9" s="2"/>
      <c r="H9" s="2"/>
      <c r="I9" s="2"/>
    </row>
    <row r="10" spans="1:19" ht="13.5" x14ac:dyDescent="0.25">
      <c r="A10" s="4" t="s">
        <v>60</v>
      </c>
      <c r="B10" s="14">
        <v>1494</v>
      </c>
      <c r="C10" s="14">
        <v>2952</v>
      </c>
      <c r="D10" s="32">
        <v>-1458</v>
      </c>
      <c r="E10" s="30">
        <v>14</v>
      </c>
      <c r="F10" s="30">
        <v>788</v>
      </c>
      <c r="G10" s="30">
        <v>113</v>
      </c>
      <c r="H10" s="32">
        <v>50.609756097560975</v>
      </c>
      <c r="I10" s="2"/>
    </row>
    <row r="11" spans="1:19" ht="13.5" x14ac:dyDescent="0.25">
      <c r="A11" s="35" t="s">
        <v>61</v>
      </c>
      <c r="B11" s="14">
        <v>1283</v>
      </c>
      <c r="C11" s="14">
        <v>3891</v>
      </c>
      <c r="D11" s="32">
        <v>-2608</v>
      </c>
      <c r="E11" s="14">
        <v>10</v>
      </c>
      <c r="F11" s="14">
        <v>860</v>
      </c>
      <c r="G11" s="14">
        <v>136</v>
      </c>
      <c r="H11" s="32">
        <v>32.973528655872528</v>
      </c>
      <c r="I11" s="2"/>
    </row>
    <row r="12" spans="1:19" ht="13.5" x14ac:dyDescent="0.25">
      <c r="A12" s="39" t="s">
        <v>62</v>
      </c>
      <c r="B12" s="14">
        <v>1340</v>
      </c>
      <c r="C12" s="14">
        <v>2524</v>
      </c>
      <c r="D12" s="32">
        <v>-1184</v>
      </c>
      <c r="E12" s="14">
        <v>11</v>
      </c>
      <c r="F12" s="14">
        <v>899</v>
      </c>
      <c r="G12" s="14">
        <v>113</v>
      </c>
      <c r="H12" s="32">
        <v>53.090332805071313</v>
      </c>
      <c r="I12" s="2"/>
    </row>
    <row r="13" spans="1:19" ht="13.5" x14ac:dyDescent="0.25">
      <c r="A13" s="41" t="s">
        <v>63</v>
      </c>
      <c r="B13" s="14">
        <v>1298</v>
      </c>
      <c r="C13" s="14">
        <v>1874</v>
      </c>
      <c r="D13" s="12">
        <v>-576</v>
      </c>
      <c r="E13" s="14">
        <v>3</v>
      </c>
      <c r="F13" s="14">
        <v>824</v>
      </c>
      <c r="G13" s="14">
        <v>66</v>
      </c>
      <c r="H13" s="32">
        <v>69.263607257203844</v>
      </c>
      <c r="I13" s="2"/>
    </row>
    <row r="14" spans="1:19" ht="13.5" x14ac:dyDescent="0.25">
      <c r="A14" s="43" t="s">
        <v>64</v>
      </c>
      <c r="B14" s="14">
        <v>1372</v>
      </c>
      <c r="C14" s="14">
        <v>1830</v>
      </c>
      <c r="D14" s="12">
        <v>-458</v>
      </c>
      <c r="E14" s="14">
        <v>13</v>
      </c>
      <c r="F14" s="14">
        <v>1409</v>
      </c>
      <c r="G14" s="14">
        <v>124</v>
      </c>
      <c r="H14" s="32">
        <v>74.972677595628411</v>
      </c>
      <c r="I14" s="2"/>
      <c r="M14" s="44"/>
      <c r="N14" s="44"/>
      <c r="O14" s="9"/>
      <c r="P14" s="44"/>
      <c r="Q14" s="44"/>
      <c r="R14" s="44"/>
      <c r="S14" s="31"/>
    </row>
    <row r="15" spans="1:19" ht="13.5" x14ac:dyDescent="0.25">
      <c r="A15" s="43" t="s">
        <v>65</v>
      </c>
      <c r="B15" s="14">
        <v>1443</v>
      </c>
      <c r="C15" s="14">
        <v>1731</v>
      </c>
      <c r="D15" s="12">
        <v>-288</v>
      </c>
      <c r="E15" s="14">
        <v>3</v>
      </c>
      <c r="F15" s="14">
        <v>1848</v>
      </c>
      <c r="G15" s="14">
        <v>61</v>
      </c>
      <c r="H15" s="32">
        <v>83.36221837088388</v>
      </c>
      <c r="I15" s="2"/>
    </row>
    <row r="16" spans="1:19" ht="13.5" x14ac:dyDescent="0.25">
      <c r="A16" s="4" t="s">
        <v>66</v>
      </c>
      <c r="B16" s="6">
        <v>1554</v>
      </c>
      <c r="C16" s="6">
        <v>2187</v>
      </c>
      <c r="D16" s="5">
        <v>-633</v>
      </c>
      <c r="E16" s="6">
        <v>10</v>
      </c>
      <c r="F16" s="6">
        <v>1194</v>
      </c>
      <c r="G16" s="6">
        <v>118</v>
      </c>
      <c r="H16" s="2">
        <v>71.056241426611805</v>
      </c>
      <c r="I16" s="2"/>
    </row>
    <row r="17" spans="1:9" ht="13.5" x14ac:dyDescent="0.25">
      <c r="A17" s="43" t="s">
        <v>67</v>
      </c>
      <c r="B17" s="14">
        <v>1521</v>
      </c>
      <c r="C17" s="14">
        <v>2303</v>
      </c>
      <c r="D17" s="12">
        <v>-782</v>
      </c>
      <c r="E17" s="6">
        <v>4</v>
      </c>
      <c r="F17" s="6">
        <v>935</v>
      </c>
      <c r="G17" s="6">
        <v>102</v>
      </c>
      <c r="H17" s="2">
        <v>66.044290056448105</v>
      </c>
      <c r="I17" s="2"/>
    </row>
    <row r="18" spans="1:9" ht="13.5" x14ac:dyDescent="0.25">
      <c r="A18" s="43" t="s">
        <v>68</v>
      </c>
      <c r="B18" s="14">
        <v>1352</v>
      </c>
      <c r="C18" s="14">
        <v>2512</v>
      </c>
      <c r="D18" s="12">
        <v>-1160</v>
      </c>
      <c r="E18" s="14">
        <v>7</v>
      </c>
      <c r="F18" s="14">
        <v>564</v>
      </c>
      <c r="G18" s="14">
        <v>116</v>
      </c>
      <c r="H18" s="32">
        <v>53.821656050955411</v>
      </c>
      <c r="I18" s="2"/>
    </row>
    <row r="19" spans="1:9" ht="13.5" x14ac:dyDescent="0.25">
      <c r="A19" s="43" t="s">
        <v>42</v>
      </c>
      <c r="B19" s="14">
        <v>1605</v>
      </c>
      <c r="C19" s="12">
        <v>2736</v>
      </c>
      <c r="D19" s="12">
        <v>-1131</v>
      </c>
      <c r="E19" s="14">
        <v>6</v>
      </c>
      <c r="F19" s="14">
        <v>967</v>
      </c>
      <c r="G19" s="14">
        <v>125</v>
      </c>
      <c r="H19" s="32">
        <v>58.662280701754391</v>
      </c>
      <c r="I19" s="2"/>
    </row>
    <row r="20" spans="1:9" ht="13.5" x14ac:dyDescent="0.25">
      <c r="A20" s="43" t="s">
        <v>75</v>
      </c>
      <c r="B20" s="30">
        <v>870</v>
      </c>
      <c r="C20" s="14">
        <v>1944</v>
      </c>
      <c r="D20" s="12">
        <f>B20-C20</f>
        <v>-1074</v>
      </c>
      <c r="E20" s="14">
        <v>6</v>
      </c>
      <c r="F20" s="14">
        <v>479</v>
      </c>
      <c r="G20" s="14">
        <v>90</v>
      </c>
      <c r="H20" s="32">
        <f>B20/C20*100</f>
        <v>44.753086419753089</v>
      </c>
      <c r="I20" s="2"/>
    </row>
    <row r="21" spans="1:9" ht="13.5" x14ac:dyDescent="0.25">
      <c r="A21" s="43" t="s">
        <v>81</v>
      </c>
      <c r="B21" s="14">
        <v>1282</v>
      </c>
      <c r="C21" s="14">
        <v>2760</v>
      </c>
      <c r="D21" s="12">
        <f>B21-C21</f>
        <v>-1478</v>
      </c>
      <c r="E21" s="14">
        <v>7</v>
      </c>
      <c r="F21" s="14">
        <v>485</v>
      </c>
      <c r="G21" s="14">
        <v>104</v>
      </c>
      <c r="H21" s="32">
        <f>B21/C21*100</f>
        <v>46.449275362318843</v>
      </c>
      <c r="I21" s="2"/>
    </row>
    <row r="22" spans="1:9" ht="13.5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ht="13.5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ht="13.5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ht="13.5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ht="13.5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ht="13.5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ht="13.5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ht="13.5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ht="13.5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ht="13.5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ht="13.5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ht="13.5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ht="13.5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ht="13.5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ht="13.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ht="13.5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ht="13.5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ht="13.5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ht="13.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ht="13.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ht="13.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ht="13.5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ht="13.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ht="13.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ht="13.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ht="13.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ht="13.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ht="13.5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ht="13.5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ht="13.5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ht="13.5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ht="13.5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ht="13.5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ht="13.5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ht="13.5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ht="13.5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ht="13.5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ht="13.5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ht="13.5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ht="13.5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ht="13.5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ht="13.5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ht="13.5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ht="13.5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ht="13.5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ht="13.5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ht="13.5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ht="13.5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ht="13.5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ht="13.5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ht="13.5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ht="13.5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ht="13.5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ht="13.5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ht="13.5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ht="13.5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ht="13.5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ht="13.5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ht="13.5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ht="13.5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ht="13.5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ht="13.5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ht="13.5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ht="13.5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ht="13.5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ht="13.5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ht="13.5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ht="13.5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ht="13.5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ht="13.5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ht="13.5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ht="13.5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ht="13.5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ht="13.5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ht="13.5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ht="13.5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ht="13.5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ht="13.5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ht="13.5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ht="13.5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ht="13.5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ht="13.5" x14ac:dyDescent="0.25">
      <c r="A103" s="2"/>
      <c r="B103" s="2"/>
      <c r="C103" s="2"/>
      <c r="D103" s="2"/>
      <c r="E103" s="2"/>
      <c r="F103" s="2"/>
      <c r="G103" s="2"/>
      <c r="H103" s="2"/>
      <c r="I103" s="2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showGridLines="0" zoomScale="84" zoomScaleNormal="84" workbookViewId="0">
      <selection activeCell="A5" sqref="A5:I5"/>
    </sheetView>
  </sheetViews>
  <sheetFormatPr defaultColWidth="9.140625" defaultRowHeight="13.5" x14ac:dyDescent="0.25"/>
  <cols>
    <col min="1" max="1" width="21.140625" style="12" customWidth="1"/>
    <col min="2" max="2" width="8.42578125" style="12" customWidth="1"/>
    <col min="3" max="3" width="8.140625" style="12" customWidth="1"/>
    <col min="4" max="5" width="7.7109375" style="12" customWidth="1"/>
    <col min="6" max="6" width="12.5703125" style="12" customWidth="1"/>
    <col min="7" max="7" width="13.42578125" style="12" customWidth="1"/>
    <col min="8" max="8" width="11.42578125" style="12" customWidth="1"/>
    <col min="9" max="9" width="9.5703125" style="12" customWidth="1"/>
    <col min="10" max="10" width="18.28515625" style="12" customWidth="1"/>
    <col min="11" max="11" width="8.7109375" style="12" customWidth="1"/>
    <col min="12" max="13" width="7.85546875" style="12" customWidth="1"/>
    <col min="14" max="14" width="6.85546875" style="12" customWidth="1"/>
    <col min="15" max="16" width="6.5703125" style="12" customWidth="1"/>
    <col min="17" max="17" width="7" style="12" customWidth="1"/>
    <col min="18" max="19" width="6.7109375" style="12" customWidth="1"/>
    <col min="20" max="20" width="9.85546875" style="12" customWidth="1"/>
    <col min="21" max="21" width="8.7109375" style="12" customWidth="1"/>
    <col min="22" max="16384" width="9.140625" style="12"/>
  </cols>
  <sheetData>
    <row r="1" spans="1:21" ht="12.95" customHeight="1" x14ac:dyDescent="0.25">
      <c r="A1" s="11"/>
      <c r="J1" s="9"/>
    </row>
    <row r="2" spans="1:21" ht="12.95" customHeight="1" x14ac:dyDescent="0.25">
      <c r="A2" s="86"/>
      <c r="B2" s="86"/>
      <c r="C2" s="86"/>
      <c r="D2" s="86"/>
      <c r="J2" s="86"/>
      <c r="K2" s="86"/>
      <c r="L2" s="86"/>
      <c r="M2" s="86"/>
    </row>
    <row r="3" spans="1:21" s="34" customFormat="1" ht="18" customHeight="1" x14ac:dyDescent="0.2">
      <c r="A3" s="85" t="s">
        <v>35</v>
      </c>
      <c r="B3" s="85"/>
      <c r="C3" s="85"/>
      <c r="D3" s="85"/>
      <c r="E3" s="85"/>
      <c r="F3" s="85"/>
      <c r="G3" s="85"/>
      <c r="H3" s="85"/>
      <c r="I3" s="85"/>
      <c r="J3" s="85" t="s">
        <v>35</v>
      </c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</row>
    <row r="4" spans="1:21" s="34" customFormat="1" ht="18.75" customHeight="1" x14ac:dyDescent="0.2">
      <c r="A4" s="85" t="s">
        <v>78</v>
      </c>
      <c r="B4" s="85"/>
      <c r="C4" s="85"/>
      <c r="D4" s="85"/>
      <c r="E4" s="85"/>
      <c r="F4" s="85"/>
      <c r="G4" s="85"/>
      <c r="H4" s="85"/>
      <c r="I4" s="85"/>
      <c r="J4" s="73" t="s">
        <v>82</v>
      </c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</row>
    <row r="5" spans="1:21" s="34" customFormat="1" ht="14.25" customHeight="1" x14ac:dyDescent="0.2">
      <c r="A5" s="74" t="s">
        <v>34</v>
      </c>
      <c r="B5" s="74"/>
      <c r="C5" s="74"/>
      <c r="D5" s="74"/>
      <c r="E5" s="74"/>
      <c r="F5" s="74"/>
      <c r="G5" s="74"/>
      <c r="H5" s="74"/>
      <c r="I5" s="74"/>
      <c r="J5" s="74" t="s">
        <v>34</v>
      </c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</row>
    <row r="6" spans="1:21" s="34" customFormat="1" ht="26.25" customHeight="1" x14ac:dyDescent="0.2">
      <c r="A6" s="75" t="s">
        <v>79</v>
      </c>
      <c r="B6" s="75"/>
      <c r="C6" s="75"/>
      <c r="D6" s="75"/>
      <c r="E6" s="75"/>
      <c r="F6" s="75"/>
      <c r="G6" s="75"/>
      <c r="H6" s="75"/>
      <c r="I6" s="75"/>
      <c r="J6" s="75" t="s">
        <v>80</v>
      </c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</row>
    <row r="7" spans="1:21" ht="32.25" customHeight="1" x14ac:dyDescent="0.25">
      <c r="A7" s="79" t="s">
        <v>43</v>
      </c>
      <c r="B7" s="70" t="s">
        <v>44</v>
      </c>
      <c r="C7" s="82" t="s">
        <v>45</v>
      </c>
      <c r="D7" s="84"/>
      <c r="E7" s="83"/>
      <c r="F7" s="70" t="s">
        <v>46</v>
      </c>
      <c r="G7" s="82" t="s">
        <v>47</v>
      </c>
      <c r="H7" s="84"/>
      <c r="I7" s="84"/>
      <c r="J7" s="79" t="s">
        <v>43</v>
      </c>
      <c r="K7" s="82" t="s">
        <v>48</v>
      </c>
      <c r="L7" s="84"/>
      <c r="M7" s="83"/>
      <c r="N7" s="82" t="s">
        <v>49</v>
      </c>
      <c r="O7" s="84"/>
      <c r="P7" s="84"/>
      <c r="Q7" s="84"/>
      <c r="R7" s="84"/>
      <c r="S7" s="83"/>
      <c r="T7" s="70" t="s">
        <v>36</v>
      </c>
      <c r="U7" s="76" t="s">
        <v>50</v>
      </c>
    </row>
    <row r="8" spans="1:21" ht="31.5" customHeight="1" x14ac:dyDescent="0.25">
      <c r="A8" s="80"/>
      <c r="B8" s="71"/>
      <c r="C8" s="70" t="s">
        <v>51</v>
      </c>
      <c r="D8" s="82" t="s">
        <v>52</v>
      </c>
      <c r="E8" s="83"/>
      <c r="F8" s="71"/>
      <c r="G8" s="70" t="s">
        <v>53</v>
      </c>
      <c r="H8" s="82" t="s">
        <v>54</v>
      </c>
      <c r="I8" s="84"/>
      <c r="J8" s="80"/>
      <c r="K8" s="70" t="s">
        <v>51</v>
      </c>
      <c r="L8" s="82" t="s">
        <v>52</v>
      </c>
      <c r="M8" s="83"/>
      <c r="N8" s="82" t="s">
        <v>69</v>
      </c>
      <c r="O8" s="84"/>
      <c r="P8" s="83"/>
      <c r="Q8" s="82" t="s">
        <v>70</v>
      </c>
      <c r="R8" s="84"/>
      <c r="S8" s="83"/>
      <c r="T8" s="71"/>
      <c r="U8" s="77"/>
    </row>
    <row r="9" spans="1:21" ht="63.6" customHeight="1" x14ac:dyDescent="0.25">
      <c r="A9" s="81"/>
      <c r="B9" s="72"/>
      <c r="C9" s="72"/>
      <c r="D9" s="45" t="s">
        <v>55</v>
      </c>
      <c r="E9" s="45" t="s">
        <v>56</v>
      </c>
      <c r="F9" s="72"/>
      <c r="G9" s="72"/>
      <c r="H9" s="45" t="s">
        <v>57</v>
      </c>
      <c r="I9" s="46" t="s">
        <v>58</v>
      </c>
      <c r="J9" s="81"/>
      <c r="K9" s="72"/>
      <c r="L9" s="45" t="s">
        <v>55</v>
      </c>
      <c r="M9" s="45" t="s">
        <v>56</v>
      </c>
      <c r="N9" s="51" t="s">
        <v>71</v>
      </c>
      <c r="O9" s="51" t="s">
        <v>72</v>
      </c>
      <c r="P9" s="51" t="s">
        <v>73</v>
      </c>
      <c r="Q9" s="51" t="s">
        <v>71</v>
      </c>
      <c r="R9" s="51" t="s">
        <v>72</v>
      </c>
      <c r="S9" s="51" t="s">
        <v>73</v>
      </c>
      <c r="T9" s="72"/>
      <c r="U9" s="78"/>
    </row>
    <row r="10" spans="1:21" ht="6.75" customHeight="1" x14ac:dyDescent="0.25"/>
    <row r="11" spans="1:21" s="13" customFormat="1" ht="27.75" customHeight="1" x14ac:dyDescent="0.2">
      <c r="A11" s="54" t="s">
        <v>74</v>
      </c>
      <c r="B11" s="52">
        <v>1285</v>
      </c>
      <c r="C11" s="52">
        <v>1282</v>
      </c>
      <c r="D11" s="52">
        <v>644</v>
      </c>
      <c r="E11" s="52">
        <v>638</v>
      </c>
      <c r="F11" s="52">
        <v>3</v>
      </c>
      <c r="G11" s="52">
        <v>1284</v>
      </c>
      <c r="H11" s="58" t="s">
        <v>32</v>
      </c>
      <c r="I11" s="58">
        <v>1</v>
      </c>
      <c r="J11" s="54" t="s">
        <v>74</v>
      </c>
      <c r="K11" s="52">
        <v>2760</v>
      </c>
      <c r="L11" s="52">
        <v>1389</v>
      </c>
      <c r="M11" s="52">
        <v>1371</v>
      </c>
      <c r="N11" s="52">
        <v>7</v>
      </c>
      <c r="O11" s="52">
        <v>2</v>
      </c>
      <c r="P11" s="52">
        <v>5</v>
      </c>
      <c r="Q11" s="52">
        <v>28</v>
      </c>
      <c r="R11" s="52">
        <v>23</v>
      </c>
      <c r="S11" s="52">
        <v>5</v>
      </c>
      <c r="T11" s="52">
        <v>485</v>
      </c>
      <c r="U11" s="52">
        <v>104</v>
      </c>
    </row>
    <row r="12" spans="1:21" s="13" customFormat="1" ht="22.5" customHeight="1" x14ac:dyDescent="0.25">
      <c r="A12" s="8" t="s">
        <v>13</v>
      </c>
      <c r="B12" s="55">
        <v>118</v>
      </c>
      <c r="C12" s="55">
        <v>118</v>
      </c>
      <c r="D12" s="55">
        <v>54</v>
      </c>
      <c r="E12" s="55">
        <v>64</v>
      </c>
      <c r="F12" s="55" t="s">
        <v>32</v>
      </c>
      <c r="G12" s="55">
        <v>118</v>
      </c>
      <c r="H12" s="55" t="s">
        <v>32</v>
      </c>
      <c r="I12" s="55" t="s">
        <v>32</v>
      </c>
      <c r="J12" s="8" t="s">
        <v>13</v>
      </c>
      <c r="K12" s="53">
        <v>270</v>
      </c>
      <c r="L12" s="53">
        <v>129</v>
      </c>
      <c r="M12" s="53">
        <v>141</v>
      </c>
      <c r="N12" s="53">
        <v>1</v>
      </c>
      <c r="O12" s="53" t="s">
        <v>32</v>
      </c>
      <c r="P12" s="53">
        <v>1</v>
      </c>
      <c r="Q12" s="53">
        <v>1</v>
      </c>
      <c r="R12" s="53">
        <v>1</v>
      </c>
      <c r="S12" s="53" t="s">
        <v>32</v>
      </c>
      <c r="T12" s="53">
        <v>61</v>
      </c>
      <c r="U12" s="53">
        <v>20</v>
      </c>
    </row>
    <row r="13" spans="1:21" s="13" customFormat="1" ht="22.5" customHeight="1" x14ac:dyDescent="0.25">
      <c r="A13" s="8" t="s">
        <v>17</v>
      </c>
      <c r="B13" s="55">
        <v>11</v>
      </c>
      <c r="C13" s="55">
        <v>11</v>
      </c>
      <c r="D13" s="55">
        <v>5</v>
      </c>
      <c r="E13" s="55">
        <v>6</v>
      </c>
      <c r="F13" s="55" t="s">
        <v>32</v>
      </c>
      <c r="G13" s="55">
        <v>11</v>
      </c>
      <c r="H13" s="55" t="s">
        <v>32</v>
      </c>
      <c r="I13" s="55" t="s">
        <v>32</v>
      </c>
      <c r="J13" s="8" t="s">
        <v>17</v>
      </c>
      <c r="K13" s="53">
        <v>55</v>
      </c>
      <c r="L13" s="53">
        <v>24</v>
      </c>
      <c r="M13" s="53">
        <v>31</v>
      </c>
      <c r="N13" s="53" t="s">
        <v>32</v>
      </c>
      <c r="O13" s="53" t="s">
        <v>32</v>
      </c>
      <c r="P13" s="53" t="s">
        <v>32</v>
      </c>
      <c r="Q13" s="53" t="s">
        <v>32</v>
      </c>
      <c r="R13" s="53" t="s">
        <v>32</v>
      </c>
      <c r="S13" s="53" t="s">
        <v>32</v>
      </c>
      <c r="T13" s="53">
        <v>3</v>
      </c>
      <c r="U13" s="53" t="s">
        <v>32</v>
      </c>
    </row>
    <row r="14" spans="1:21" s="13" customFormat="1" ht="22.5" customHeight="1" x14ac:dyDescent="0.25">
      <c r="A14" s="8" t="s">
        <v>10</v>
      </c>
      <c r="B14" s="55">
        <v>256</v>
      </c>
      <c r="C14" s="55">
        <v>255</v>
      </c>
      <c r="D14" s="55">
        <v>130</v>
      </c>
      <c r="E14" s="55">
        <v>125</v>
      </c>
      <c r="F14" s="55">
        <v>1</v>
      </c>
      <c r="G14" s="55">
        <v>256</v>
      </c>
      <c r="H14" s="55" t="s">
        <v>32</v>
      </c>
      <c r="I14" s="55" t="s">
        <v>32</v>
      </c>
      <c r="J14" s="8" t="s">
        <v>10</v>
      </c>
      <c r="K14" s="53">
        <v>507</v>
      </c>
      <c r="L14" s="53">
        <v>253</v>
      </c>
      <c r="M14" s="53">
        <v>254</v>
      </c>
      <c r="N14" s="53">
        <v>3</v>
      </c>
      <c r="O14" s="53">
        <v>1</v>
      </c>
      <c r="P14" s="53">
        <v>2</v>
      </c>
      <c r="Q14" s="53">
        <v>10</v>
      </c>
      <c r="R14" s="53">
        <v>8</v>
      </c>
      <c r="S14" s="53">
        <v>2</v>
      </c>
      <c r="T14" s="53">
        <v>96</v>
      </c>
      <c r="U14" s="53">
        <v>26</v>
      </c>
    </row>
    <row r="15" spans="1:21" s="13" customFormat="1" ht="22.5" customHeight="1" x14ac:dyDescent="0.25">
      <c r="A15" s="15" t="s">
        <v>11</v>
      </c>
      <c r="B15" s="55">
        <v>238</v>
      </c>
      <c r="C15" s="55">
        <v>237</v>
      </c>
      <c r="D15" s="55">
        <v>124</v>
      </c>
      <c r="E15" s="55">
        <v>113</v>
      </c>
      <c r="F15" s="55">
        <v>1</v>
      </c>
      <c r="G15" s="55">
        <v>238</v>
      </c>
      <c r="H15" s="55" t="s">
        <v>32</v>
      </c>
      <c r="I15" s="55" t="s">
        <v>32</v>
      </c>
      <c r="J15" s="15" t="s">
        <v>11</v>
      </c>
      <c r="K15" s="53">
        <v>462</v>
      </c>
      <c r="L15" s="53">
        <v>236</v>
      </c>
      <c r="M15" s="53">
        <v>226</v>
      </c>
      <c r="N15" s="53">
        <v>1</v>
      </c>
      <c r="O15" s="53">
        <v>1</v>
      </c>
      <c r="P15" s="53" t="s">
        <v>32</v>
      </c>
      <c r="Q15" s="53">
        <v>7</v>
      </c>
      <c r="R15" s="53">
        <v>6</v>
      </c>
      <c r="S15" s="53">
        <v>1</v>
      </c>
      <c r="T15" s="53">
        <v>95</v>
      </c>
      <c r="U15" s="53">
        <v>24</v>
      </c>
    </row>
    <row r="16" spans="1:21" s="13" customFormat="1" ht="22.5" customHeight="1" x14ac:dyDescent="0.25">
      <c r="A16" s="15" t="s">
        <v>12</v>
      </c>
      <c r="B16" s="55">
        <v>10</v>
      </c>
      <c r="C16" s="55">
        <v>10</v>
      </c>
      <c r="D16" s="55">
        <v>8</v>
      </c>
      <c r="E16" s="55">
        <v>2</v>
      </c>
      <c r="F16" s="55" t="s">
        <v>32</v>
      </c>
      <c r="G16" s="55">
        <v>10</v>
      </c>
      <c r="H16" s="55" t="s">
        <v>32</v>
      </c>
      <c r="I16" s="55" t="s">
        <v>32</v>
      </c>
      <c r="J16" s="15" t="s">
        <v>12</v>
      </c>
      <c r="K16" s="53">
        <v>35</v>
      </c>
      <c r="L16" s="53">
        <v>16</v>
      </c>
      <c r="M16" s="53">
        <v>19</v>
      </c>
      <c r="N16" s="53" t="s">
        <v>32</v>
      </c>
      <c r="O16" s="53" t="s">
        <v>32</v>
      </c>
      <c r="P16" s="53" t="s">
        <v>32</v>
      </c>
      <c r="Q16" s="53" t="s">
        <v>32</v>
      </c>
      <c r="R16" s="53" t="s">
        <v>32</v>
      </c>
      <c r="S16" s="53" t="s">
        <v>32</v>
      </c>
      <c r="T16" s="53">
        <v>5</v>
      </c>
      <c r="U16" s="53">
        <v>3</v>
      </c>
    </row>
    <row r="17" spans="1:21" s="13" customFormat="1" ht="22.5" customHeight="1" x14ac:dyDescent="0.25">
      <c r="A17" s="15" t="s">
        <v>14</v>
      </c>
      <c r="B17" s="55">
        <v>127</v>
      </c>
      <c r="C17" s="55">
        <v>126</v>
      </c>
      <c r="D17" s="55">
        <v>63</v>
      </c>
      <c r="E17" s="55">
        <v>63</v>
      </c>
      <c r="F17" s="55">
        <v>1</v>
      </c>
      <c r="G17" s="55">
        <v>127</v>
      </c>
      <c r="H17" s="55" t="s">
        <v>32</v>
      </c>
      <c r="I17" s="55" t="s">
        <v>32</v>
      </c>
      <c r="J17" s="15" t="s">
        <v>14</v>
      </c>
      <c r="K17" s="53">
        <v>335</v>
      </c>
      <c r="L17" s="53">
        <v>166</v>
      </c>
      <c r="M17" s="53">
        <v>169</v>
      </c>
      <c r="N17" s="53">
        <v>1</v>
      </c>
      <c r="O17" s="53" t="s">
        <v>32</v>
      </c>
      <c r="P17" s="53">
        <v>1</v>
      </c>
      <c r="Q17" s="53">
        <v>3</v>
      </c>
      <c r="R17" s="53">
        <v>2</v>
      </c>
      <c r="S17" s="53">
        <v>1</v>
      </c>
      <c r="T17" s="53">
        <v>47</v>
      </c>
      <c r="U17" s="53">
        <v>9</v>
      </c>
    </row>
    <row r="18" spans="1:21" s="13" customFormat="1" ht="22.5" customHeight="1" x14ac:dyDescent="0.25">
      <c r="A18" s="15" t="s">
        <v>59</v>
      </c>
      <c r="B18" s="55">
        <v>111</v>
      </c>
      <c r="C18" s="55">
        <v>111</v>
      </c>
      <c r="D18" s="55">
        <v>59</v>
      </c>
      <c r="E18" s="55">
        <v>52</v>
      </c>
      <c r="F18" s="55" t="s">
        <v>32</v>
      </c>
      <c r="G18" s="55">
        <v>111</v>
      </c>
      <c r="H18" s="55" t="s">
        <v>32</v>
      </c>
      <c r="I18" s="55" t="s">
        <v>32</v>
      </c>
      <c r="J18" s="15" t="s">
        <v>59</v>
      </c>
      <c r="K18" s="53">
        <v>314</v>
      </c>
      <c r="L18" s="53">
        <v>175</v>
      </c>
      <c r="M18" s="53">
        <v>139</v>
      </c>
      <c r="N18" s="53" t="s">
        <v>32</v>
      </c>
      <c r="O18" s="53" t="s">
        <v>32</v>
      </c>
      <c r="P18" s="53" t="s">
        <v>32</v>
      </c>
      <c r="Q18" s="53">
        <v>1</v>
      </c>
      <c r="R18" s="53">
        <v>1</v>
      </c>
      <c r="S18" s="53" t="s">
        <v>32</v>
      </c>
      <c r="T18" s="53">
        <v>30</v>
      </c>
      <c r="U18" s="53">
        <v>7</v>
      </c>
    </row>
    <row r="19" spans="1:21" s="13" customFormat="1" ht="22.5" customHeight="1" x14ac:dyDescent="0.25">
      <c r="A19" s="15" t="s">
        <v>18</v>
      </c>
      <c r="B19" s="55">
        <v>37</v>
      </c>
      <c r="C19" s="55">
        <v>37</v>
      </c>
      <c r="D19" s="55">
        <v>19</v>
      </c>
      <c r="E19" s="55">
        <v>18</v>
      </c>
      <c r="F19" s="55" t="s">
        <v>32</v>
      </c>
      <c r="G19" s="55">
        <v>37</v>
      </c>
      <c r="H19" s="55" t="s">
        <v>32</v>
      </c>
      <c r="I19" s="55" t="s">
        <v>32</v>
      </c>
      <c r="J19" s="15" t="s">
        <v>18</v>
      </c>
      <c r="K19" s="53">
        <v>132</v>
      </c>
      <c r="L19" s="53">
        <v>65</v>
      </c>
      <c r="M19" s="53">
        <v>67</v>
      </c>
      <c r="N19" s="53" t="s">
        <v>32</v>
      </c>
      <c r="O19" s="53" t="s">
        <v>32</v>
      </c>
      <c r="P19" s="53" t="s">
        <v>32</v>
      </c>
      <c r="Q19" s="53" t="s">
        <v>32</v>
      </c>
      <c r="R19" s="53" t="s">
        <v>32</v>
      </c>
      <c r="S19" s="53" t="s">
        <v>32</v>
      </c>
      <c r="T19" s="53">
        <v>28</v>
      </c>
      <c r="U19" s="53">
        <v>3</v>
      </c>
    </row>
    <row r="20" spans="1:21" s="13" customFormat="1" ht="22.5" customHeight="1" x14ac:dyDescent="0.25">
      <c r="A20" s="8" t="s">
        <v>16</v>
      </c>
      <c r="B20" s="55">
        <v>354</v>
      </c>
      <c r="C20" s="55">
        <v>354</v>
      </c>
      <c r="D20" s="55">
        <v>171</v>
      </c>
      <c r="E20" s="55">
        <v>183</v>
      </c>
      <c r="F20" s="55" t="s">
        <v>32</v>
      </c>
      <c r="G20" s="55">
        <v>353</v>
      </c>
      <c r="H20" s="55" t="s">
        <v>32</v>
      </c>
      <c r="I20" s="55">
        <v>1</v>
      </c>
      <c r="J20" s="8" t="s">
        <v>16</v>
      </c>
      <c r="K20" s="53">
        <v>556</v>
      </c>
      <c r="L20" s="53">
        <v>268</v>
      </c>
      <c r="M20" s="53">
        <v>288</v>
      </c>
      <c r="N20" s="53">
        <v>1</v>
      </c>
      <c r="O20" s="53" t="s">
        <v>32</v>
      </c>
      <c r="P20" s="53">
        <v>1</v>
      </c>
      <c r="Q20" s="53">
        <v>5</v>
      </c>
      <c r="R20" s="53">
        <v>4</v>
      </c>
      <c r="S20" s="53">
        <v>1</v>
      </c>
      <c r="T20" s="53">
        <v>107</v>
      </c>
      <c r="U20" s="53">
        <v>12</v>
      </c>
    </row>
    <row r="21" spans="1:21" s="13" customFormat="1" ht="22.5" customHeight="1" x14ac:dyDescent="0.25">
      <c r="A21" s="15" t="s">
        <v>15</v>
      </c>
      <c r="B21" s="55">
        <v>23</v>
      </c>
      <c r="C21" s="55">
        <v>23</v>
      </c>
      <c r="D21" s="55">
        <v>11</v>
      </c>
      <c r="E21" s="55">
        <v>12</v>
      </c>
      <c r="F21" s="55" t="s">
        <v>32</v>
      </c>
      <c r="G21" s="55">
        <v>23</v>
      </c>
      <c r="H21" s="55" t="s">
        <v>32</v>
      </c>
      <c r="I21" s="55" t="s">
        <v>32</v>
      </c>
      <c r="J21" s="15" t="s">
        <v>15</v>
      </c>
      <c r="K21" s="53">
        <v>94</v>
      </c>
      <c r="L21" s="53">
        <v>57</v>
      </c>
      <c r="M21" s="53">
        <v>37</v>
      </c>
      <c r="N21" s="53" t="s">
        <v>32</v>
      </c>
      <c r="O21" s="53" t="s">
        <v>32</v>
      </c>
      <c r="P21" s="53" t="s">
        <v>32</v>
      </c>
      <c r="Q21" s="53">
        <v>1</v>
      </c>
      <c r="R21" s="53">
        <v>1</v>
      </c>
      <c r="S21" s="53" t="s">
        <v>32</v>
      </c>
      <c r="T21" s="53">
        <v>13</v>
      </c>
      <c r="U21" s="53" t="s">
        <v>32</v>
      </c>
    </row>
    <row r="22" spans="1:21" ht="22.5" customHeight="1" x14ac:dyDescent="0.25">
      <c r="A22" s="26"/>
    </row>
    <row r="23" spans="1:21" ht="4.5" customHeight="1" x14ac:dyDescent="0.25"/>
    <row r="24" spans="1:21" s="10" customFormat="1" ht="15.75" x14ac:dyDescent="0.25">
      <c r="A24" s="27"/>
    </row>
    <row r="25" spans="1:21" s="10" customFormat="1" ht="11.25" customHeight="1" x14ac:dyDescent="0.25">
      <c r="A25" s="28"/>
      <c r="B25" s="13"/>
      <c r="C25" s="13"/>
      <c r="D25" s="13"/>
      <c r="E25" s="13"/>
      <c r="F25" s="13"/>
      <c r="G25" s="13"/>
      <c r="H25" s="13"/>
      <c r="I25" s="13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</row>
    <row r="26" spans="1:21" s="13" customFormat="1" ht="16.5" customHeight="1" x14ac:dyDescent="0.25">
      <c r="A26" s="7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</row>
    <row r="27" spans="1:21" s="16" customFormat="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</row>
    <row r="28" spans="1:21" s="16" customFormat="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</row>
    <row r="29" spans="1:21" s="16" customFormat="1" x14ac:dyDescent="0.25"/>
    <row r="30" spans="1:21" s="16" customFormat="1" x14ac:dyDescent="0.25"/>
    <row r="31" spans="1:21" s="16" customFormat="1" x14ac:dyDescent="0.25"/>
    <row r="32" spans="1:21" s="16" customFormat="1" x14ac:dyDescent="0.25"/>
    <row r="33" spans="2:21" s="16" customFormat="1" x14ac:dyDescent="0.25"/>
    <row r="34" spans="2:21" x14ac:dyDescent="0.25"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</row>
    <row r="35" spans="2:21" x14ac:dyDescent="0.25"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</row>
    <row r="36" spans="2:21" x14ac:dyDescent="0.25">
      <c r="B36" s="13"/>
      <c r="C36" s="13"/>
      <c r="D36" s="13"/>
      <c r="E36" s="13"/>
      <c r="F36" s="13"/>
      <c r="G36" s="13"/>
      <c r="H36" s="13"/>
      <c r="I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</row>
    <row r="37" spans="2:21" x14ac:dyDescent="0.25">
      <c r="B37" s="13"/>
      <c r="C37" s="13"/>
      <c r="D37" s="13"/>
      <c r="E37" s="13"/>
      <c r="F37" s="13"/>
      <c r="G37" s="13"/>
      <c r="H37" s="13"/>
      <c r="I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</row>
    <row r="38" spans="2:21" x14ac:dyDescent="0.25">
      <c r="B38" s="13"/>
      <c r="C38" s="13"/>
      <c r="D38" s="13"/>
      <c r="E38" s="13"/>
      <c r="F38" s="13"/>
      <c r="G38" s="13"/>
      <c r="H38" s="13"/>
      <c r="I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</row>
    <row r="39" spans="2:21" x14ac:dyDescent="0.25"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</row>
    <row r="40" spans="2:21" x14ac:dyDescent="0.25"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</row>
    <row r="41" spans="2:21" x14ac:dyDescent="0.25"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</row>
    <row r="42" spans="2:21" x14ac:dyDescent="0.25"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</row>
    <row r="43" spans="2:21" x14ac:dyDescent="0.25"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</row>
    <row r="44" spans="2:21" x14ac:dyDescent="0.25"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</row>
    <row r="45" spans="2:21" x14ac:dyDescent="0.25"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</row>
    <row r="46" spans="2:21" x14ac:dyDescent="0.25"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</row>
    <row r="47" spans="2:21" x14ac:dyDescent="0.25"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</row>
    <row r="48" spans="2:21" x14ac:dyDescent="0.25"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</row>
    <row r="49" spans="11:21" x14ac:dyDescent="0.25"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</row>
    <row r="50" spans="11:21" x14ac:dyDescent="0.25"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</row>
    <row r="51" spans="11:21" x14ac:dyDescent="0.25"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</row>
    <row r="52" spans="11:21" x14ac:dyDescent="0.25"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</row>
    <row r="53" spans="11:21" x14ac:dyDescent="0.25"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</row>
    <row r="54" spans="11:21" x14ac:dyDescent="0.25"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</row>
    <row r="55" spans="11:21" x14ac:dyDescent="0.25"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</row>
    <row r="56" spans="11:21" x14ac:dyDescent="0.25"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</row>
    <row r="57" spans="11:21" x14ac:dyDescent="0.25"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</row>
  </sheetData>
  <mergeCells count="28">
    <mergeCell ref="J3:U3"/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H8:I8"/>
    <mergeCell ref="D8:E8"/>
    <mergeCell ref="G8:G9"/>
    <mergeCell ref="C7:E7"/>
    <mergeCell ref="F7:F9"/>
    <mergeCell ref="J4:U4"/>
    <mergeCell ref="J5:U5"/>
    <mergeCell ref="J6:U6"/>
    <mergeCell ref="T7:T9"/>
    <mergeCell ref="U7:U9"/>
    <mergeCell ref="J7:J9"/>
    <mergeCell ref="K8:K9"/>
    <mergeCell ref="L8:M8"/>
    <mergeCell ref="N7:S7"/>
    <mergeCell ref="N8:P8"/>
    <mergeCell ref="Q8:S8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showGridLines="0" workbookViewId="0">
      <selection activeCell="L17" sqref="L17"/>
    </sheetView>
  </sheetViews>
  <sheetFormatPr defaultColWidth="9.140625" defaultRowHeight="13.5" x14ac:dyDescent="0.25"/>
  <cols>
    <col min="1" max="1" width="2.42578125" style="16" customWidth="1"/>
    <col min="2" max="2" width="18.7109375" style="16" customWidth="1"/>
    <col min="3" max="3" width="10.5703125" style="16" customWidth="1"/>
    <col min="4" max="4" width="9.7109375" style="16" customWidth="1"/>
    <col min="5" max="5" width="10" style="16" customWidth="1"/>
    <col min="6" max="9" width="9.140625" style="16" customWidth="1"/>
    <col min="10" max="10" width="10.7109375" style="16" customWidth="1"/>
    <col min="11" max="12" width="9.140625" style="16" customWidth="1"/>
    <col min="13" max="13" width="9.140625" style="16"/>
    <col min="14" max="30" width="9.140625" style="16" customWidth="1"/>
    <col min="31" max="16384" width="9.140625" style="16"/>
  </cols>
  <sheetData>
    <row r="1" spans="1:22" x14ac:dyDescent="0.25">
      <c r="A1" s="87" t="s">
        <v>83</v>
      </c>
      <c r="B1" s="87"/>
      <c r="C1" s="87"/>
      <c r="D1" s="87"/>
      <c r="E1" s="87"/>
      <c r="F1" s="87"/>
      <c r="G1" s="87"/>
      <c r="H1" s="87"/>
      <c r="I1" s="87"/>
      <c r="J1" s="47"/>
    </row>
    <row r="2" spans="1:22" x14ac:dyDescent="0.25">
      <c r="A2" s="87" t="s">
        <v>76</v>
      </c>
      <c r="B2" s="87"/>
      <c r="C2" s="87"/>
      <c r="D2" s="87"/>
      <c r="E2" s="87"/>
      <c r="F2" s="87"/>
      <c r="G2" s="87"/>
      <c r="H2" s="87"/>
      <c r="I2" s="87"/>
      <c r="J2" s="11"/>
    </row>
    <row r="3" spans="1:22" x14ac:dyDescent="0.25">
      <c r="A3" s="88" t="s">
        <v>84</v>
      </c>
      <c r="B3" s="88"/>
      <c r="C3" s="88"/>
      <c r="D3" s="88"/>
      <c r="E3" s="88"/>
      <c r="F3" s="88"/>
      <c r="G3" s="88"/>
      <c r="H3" s="88"/>
      <c r="I3" s="88"/>
      <c r="J3" s="48"/>
    </row>
    <row r="4" spans="1:22" x14ac:dyDescent="0.25">
      <c r="A4" s="88" t="s">
        <v>77</v>
      </c>
      <c r="B4" s="88"/>
      <c r="C4" s="88"/>
      <c r="D4" s="88"/>
      <c r="E4" s="88"/>
      <c r="F4" s="88"/>
      <c r="G4" s="88"/>
      <c r="H4" s="88"/>
      <c r="I4" s="88"/>
      <c r="J4" s="48"/>
    </row>
    <row r="5" spans="1:22" ht="2.25" hidden="1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2"/>
    </row>
    <row r="6" spans="1:22" ht="12.75" customHeight="1" x14ac:dyDescent="0.25">
      <c r="A6" s="89" t="s">
        <v>19</v>
      </c>
      <c r="B6" s="79"/>
      <c r="C6" s="70" t="s">
        <v>20</v>
      </c>
      <c r="D6" s="70" t="s">
        <v>21</v>
      </c>
      <c r="E6" s="70" t="s">
        <v>22</v>
      </c>
      <c r="F6" s="70" t="s">
        <v>23</v>
      </c>
      <c r="G6" s="70" t="s">
        <v>36</v>
      </c>
      <c r="H6" s="70" t="s">
        <v>37</v>
      </c>
      <c r="I6" s="76" t="s">
        <v>24</v>
      </c>
      <c r="J6" s="12"/>
    </row>
    <row r="7" spans="1:22" x14ac:dyDescent="0.25">
      <c r="A7" s="90"/>
      <c r="B7" s="80"/>
      <c r="C7" s="71"/>
      <c r="D7" s="71"/>
      <c r="E7" s="71"/>
      <c r="F7" s="71"/>
      <c r="G7" s="71"/>
      <c r="H7" s="71"/>
      <c r="I7" s="77"/>
      <c r="J7" s="12"/>
    </row>
    <row r="8" spans="1:22" x14ac:dyDescent="0.25">
      <c r="A8" s="90"/>
      <c r="B8" s="80"/>
      <c r="C8" s="71"/>
      <c r="D8" s="71"/>
      <c r="E8" s="71"/>
      <c r="F8" s="71"/>
      <c r="G8" s="71"/>
      <c r="H8" s="71"/>
      <c r="I8" s="77"/>
      <c r="J8" s="12"/>
      <c r="V8" s="18"/>
    </row>
    <row r="9" spans="1:22" x14ac:dyDescent="0.25">
      <c r="A9" s="90"/>
      <c r="B9" s="80"/>
      <c r="C9" s="71"/>
      <c r="D9" s="71"/>
      <c r="E9" s="71"/>
      <c r="F9" s="71"/>
      <c r="G9" s="71"/>
      <c r="H9" s="71"/>
      <c r="I9" s="77"/>
      <c r="J9" s="12"/>
      <c r="V9" s="19"/>
    </row>
    <row r="10" spans="1:22" ht="6.75" customHeight="1" x14ac:dyDescent="0.25">
      <c r="A10" s="91"/>
      <c r="B10" s="81"/>
      <c r="C10" s="72"/>
      <c r="D10" s="72"/>
      <c r="E10" s="72"/>
      <c r="F10" s="72"/>
      <c r="G10" s="72"/>
      <c r="H10" s="72"/>
      <c r="I10" s="78"/>
      <c r="J10" s="12"/>
    </row>
    <row r="11" spans="1:22" ht="3.75" hidden="1" customHeight="1" x14ac:dyDescent="0.25">
      <c r="A11" s="20"/>
      <c r="B11" s="20"/>
      <c r="C11" s="56"/>
      <c r="D11" s="56"/>
      <c r="E11" s="56"/>
      <c r="F11" s="56"/>
      <c r="G11" s="56"/>
      <c r="H11" s="56"/>
      <c r="I11" s="56"/>
      <c r="J11" s="12"/>
      <c r="Q11" s="19"/>
      <c r="S11" s="7"/>
      <c r="T11" s="7"/>
      <c r="U11" s="7"/>
    </row>
    <row r="12" spans="1:22" s="19" customFormat="1" ht="15" customHeight="1" x14ac:dyDescent="0.25">
      <c r="B12" s="21" t="s">
        <v>31</v>
      </c>
      <c r="C12" s="57">
        <v>1282</v>
      </c>
      <c r="D12" s="57">
        <v>2760</v>
      </c>
      <c r="E12" s="9">
        <f>C12-D12</f>
        <v>-1478</v>
      </c>
      <c r="F12" s="57">
        <v>7</v>
      </c>
      <c r="G12" s="57">
        <v>485</v>
      </c>
      <c r="H12" s="57">
        <v>104</v>
      </c>
      <c r="I12" s="31">
        <f>C12/D12*100</f>
        <v>46.449275362318843</v>
      </c>
      <c r="J12" s="9"/>
      <c r="M12" s="9"/>
      <c r="S12" s="22"/>
      <c r="T12" s="22"/>
      <c r="U12" s="22"/>
    </row>
    <row r="13" spans="1:22" s="19" customFormat="1" ht="10.5" customHeight="1" x14ac:dyDescent="0.25">
      <c r="A13" s="21"/>
      <c r="B13" s="25" t="s">
        <v>33</v>
      </c>
      <c r="C13" s="55"/>
      <c r="D13" s="53"/>
      <c r="E13" s="12"/>
      <c r="F13" s="53"/>
      <c r="G13" s="53"/>
      <c r="H13" s="53"/>
      <c r="I13" s="31"/>
      <c r="J13" s="9"/>
      <c r="M13" s="9"/>
      <c r="S13" s="22"/>
      <c r="T13" s="22"/>
      <c r="U13" s="22"/>
    </row>
    <row r="14" spans="1:22" ht="12" customHeight="1" x14ac:dyDescent="0.25">
      <c r="A14" s="49" t="s">
        <v>0</v>
      </c>
      <c r="B14" s="8" t="s">
        <v>13</v>
      </c>
      <c r="C14" s="55">
        <v>118</v>
      </c>
      <c r="D14" s="53">
        <v>270</v>
      </c>
      <c r="E14" s="12">
        <f t="shared" ref="E14:E23" si="0">C14-D14</f>
        <v>-152</v>
      </c>
      <c r="F14" s="53">
        <v>1</v>
      </c>
      <c r="G14" s="53">
        <v>61</v>
      </c>
      <c r="H14" s="53">
        <v>20</v>
      </c>
      <c r="I14" s="32">
        <f t="shared" ref="I14:I23" si="1">C14/D14*100</f>
        <v>43.703703703703702</v>
      </c>
      <c r="J14" s="9"/>
      <c r="K14" s="33"/>
      <c r="L14" s="23"/>
      <c r="M14" s="9"/>
      <c r="S14" s="7"/>
      <c r="T14" s="7"/>
      <c r="U14" s="7"/>
    </row>
    <row r="15" spans="1:22" ht="12" customHeight="1" x14ac:dyDescent="0.25">
      <c r="A15" s="49" t="s">
        <v>1</v>
      </c>
      <c r="B15" s="8" t="s">
        <v>17</v>
      </c>
      <c r="C15" s="55">
        <v>11</v>
      </c>
      <c r="D15" s="53">
        <v>55</v>
      </c>
      <c r="E15" s="12">
        <f t="shared" si="0"/>
        <v>-44</v>
      </c>
      <c r="F15" s="53" t="s">
        <v>32</v>
      </c>
      <c r="G15" s="53">
        <v>3</v>
      </c>
      <c r="H15" s="53" t="s">
        <v>32</v>
      </c>
      <c r="I15" s="32">
        <f t="shared" si="1"/>
        <v>20</v>
      </c>
      <c r="J15" s="9"/>
      <c r="M15" s="9"/>
      <c r="O15" s="12"/>
      <c r="S15" s="7"/>
      <c r="T15" s="7"/>
      <c r="U15" s="7"/>
    </row>
    <row r="16" spans="1:22" ht="12" customHeight="1" x14ac:dyDescent="0.25">
      <c r="A16" s="49" t="s">
        <v>2</v>
      </c>
      <c r="B16" s="8" t="s">
        <v>10</v>
      </c>
      <c r="C16" s="55">
        <v>255</v>
      </c>
      <c r="D16" s="53">
        <v>507</v>
      </c>
      <c r="E16" s="12">
        <f t="shared" si="0"/>
        <v>-252</v>
      </c>
      <c r="F16" s="53">
        <v>3</v>
      </c>
      <c r="G16" s="53">
        <v>96</v>
      </c>
      <c r="H16" s="53">
        <v>26</v>
      </c>
      <c r="I16" s="32">
        <f t="shared" si="1"/>
        <v>50.295857988165679</v>
      </c>
      <c r="J16" s="9"/>
      <c r="M16" s="9"/>
      <c r="S16" s="7"/>
      <c r="T16" s="7"/>
      <c r="U16" s="7"/>
    </row>
    <row r="17" spans="1:21" ht="12" customHeight="1" x14ac:dyDescent="0.25">
      <c r="A17" s="49" t="s">
        <v>3</v>
      </c>
      <c r="B17" s="15" t="s">
        <v>11</v>
      </c>
      <c r="C17" s="55">
        <v>237</v>
      </c>
      <c r="D17" s="53">
        <v>462</v>
      </c>
      <c r="E17" s="12">
        <f t="shared" si="0"/>
        <v>-225</v>
      </c>
      <c r="F17" s="53">
        <v>1</v>
      </c>
      <c r="G17" s="53">
        <v>95</v>
      </c>
      <c r="H17" s="53">
        <v>24</v>
      </c>
      <c r="I17" s="32">
        <f t="shared" si="1"/>
        <v>51.298701298701296</v>
      </c>
      <c r="J17" s="9"/>
      <c r="M17" s="9"/>
      <c r="S17" s="7"/>
      <c r="T17" s="7"/>
      <c r="U17" s="7"/>
    </row>
    <row r="18" spans="1:21" ht="12" customHeight="1" x14ac:dyDescent="0.25">
      <c r="A18" s="49" t="s">
        <v>4</v>
      </c>
      <c r="B18" s="15" t="s">
        <v>12</v>
      </c>
      <c r="C18" s="55">
        <v>10</v>
      </c>
      <c r="D18" s="53">
        <v>35</v>
      </c>
      <c r="E18" s="12">
        <f t="shared" si="0"/>
        <v>-25</v>
      </c>
      <c r="F18" s="53" t="s">
        <v>32</v>
      </c>
      <c r="G18" s="53">
        <v>5</v>
      </c>
      <c r="H18" s="53">
        <v>3</v>
      </c>
      <c r="I18" s="32">
        <f t="shared" si="1"/>
        <v>28.571428571428569</v>
      </c>
      <c r="J18" s="9"/>
      <c r="M18" s="9"/>
      <c r="Q18" s="92"/>
      <c r="R18" s="92"/>
      <c r="S18" s="7"/>
      <c r="T18" s="7"/>
      <c r="U18" s="7"/>
    </row>
    <row r="19" spans="1:21" ht="12" customHeight="1" x14ac:dyDescent="0.25">
      <c r="A19" s="49" t="s">
        <v>5</v>
      </c>
      <c r="B19" s="15" t="s">
        <v>14</v>
      </c>
      <c r="C19" s="55">
        <v>126</v>
      </c>
      <c r="D19" s="53">
        <v>335</v>
      </c>
      <c r="E19" s="12">
        <f t="shared" si="0"/>
        <v>-209</v>
      </c>
      <c r="F19" s="53">
        <v>1</v>
      </c>
      <c r="G19" s="53">
        <v>47</v>
      </c>
      <c r="H19" s="53">
        <v>9</v>
      </c>
      <c r="I19" s="32">
        <f t="shared" si="1"/>
        <v>37.611940298507463</v>
      </c>
      <c r="J19" s="9"/>
      <c r="M19" s="9"/>
      <c r="Q19" s="92"/>
      <c r="R19" s="92"/>
      <c r="S19" s="7"/>
      <c r="T19" s="7"/>
      <c r="U19" s="7"/>
    </row>
    <row r="20" spans="1:21" x14ac:dyDescent="0.25">
      <c r="A20" s="50" t="s">
        <v>6</v>
      </c>
      <c r="B20" s="15" t="s">
        <v>59</v>
      </c>
      <c r="C20" s="55">
        <v>111</v>
      </c>
      <c r="D20" s="53">
        <v>314</v>
      </c>
      <c r="E20" s="12">
        <f t="shared" si="0"/>
        <v>-203</v>
      </c>
      <c r="F20" s="53" t="s">
        <v>32</v>
      </c>
      <c r="G20" s="53">
        <v>30</v>
      </c>
      <c r="H20" s="53">
        <v>7</v>
      </c>
      <c r="I20" s="32">
        <f t="shared" si="1"/>
        <v>35.35031847133758</v>
      </c>
      <c r="J20" s="9"/>
      <c r="M20" s="9"/>
      <c r="Q20" s="92"/>
      <c r="R20" s="92"/>
      <c r="S20" s="7"/>
      <c r="T20" s="7"/>
      <c r="U20" s="7"/>
    </row>
    <row r="21" spans="1:21" ht="12" customHeight="1" x14ac:dyDescent="0.25">
      <c r="A21" s="49" t="s">
        <v>7</v>
      </c>
      <c r="B21" s="15" t="s">
        <v>18</v>
      </c>
      <c r="C21" s="55">
        <v>37</v>
      </c>
      <c r="D21" s="53">
        <v>132</v>
      </c>
      <c r="E21" s="12">
        <f t="shared" si="0"/>
        <v>-95</v>
      </c>
      <c r="F21" s="53" t="s">
        <v>32</v>
      </c>
      <c r="G21" s="53">
        <v>28</v>
      </c>
      <c r="H21" s="53">
        <v>3</v>
      </c>
      <c r="I21" s="32">
        <f t="shared" si="1"/>
        <v>28.030303030303028</v>
      </c>
      <c r="J21" s="9"/>
      <c r="M21" s="9"/>
      <c r="Q21" s="92"/>
      <c r="R21" s="92"/>
      <c r="S21" s="7"/>
      <c r="T21" s="7"/>
      <c r="U21" s="7"/>
    </row>
    <row r="22" spans="1:21" ht="12" customHeight="1" x14ac:dyDescent="0.25">
      <c r="A22" s="49" t="s">
        <v>8</v>
      </c>
      <c r="B22" s="8" t="s">
        <v>16</v>
      </c>
      <c r="C22" s="55">
        <v>354</v>
      </c>
      <c r="D22" s="53">
        <v>556</v>
      </c>
      <c r="E22" s="12">
        <f t="shared" si="0"/>
        <v>-202</v>
      </c>
      <c r="F22" s="53">
        <v>1</v>
      </c>
      <c r="G22" s="53">
        <v>107</v>
      </c>
      <c r="H22" s="53">
        <v>12</v>
      </c>
      <c r="I22" s="32">
        <f t="shared" si="1"/>
        <v>63.669064748201443</v>
      </c>
      <c r="J22" s="9"/>
      <c r="M22" s="9"/>
      <c r="Q22" s="92"/>
      <c r="R22" s="92"/>
      <c r="S22" s="7"/>
      <c r="T22" s="7"/>
      <c r="U22" s="7"/>
    </row>
    <row r="23" spans="1:21" ht="12.6" customHeight="1" x14ac:dyDescent="0.25">
      <c r="A23" s="49" t="s">
        <v>9</v>
      </c>
      <c r="B23" s="15" t="s">
        <v>15</v>
      </c>
      <c r="C23" s="55">
        <v>23</v>
      </c>
      <c r="D23" s="53">
        <v>94</v>
      </c>
      <c r="E23" s="12">
        <f t="shared" si="0"/>
        <v>-71</v>
      </c>
      <c r="F23" s="53" t="s">
        <v>32</v>
      </c>
      <c r="G23" s="53">
        <v>13</v>
      </c>
      <c r="H23" s="53" t="s">
        <v>32</v>
      </c>
      <c r="I23" s="32">
        <f t="shared" si="1"/>
        <v>24.468085106382979</v>
      </c>
      <c r="J23" s="9"/>
      <c r="M23" s="9"/>
      <c r="S23" s="7"/>
      <c r="T23" s="7"/>
      <c r="U23" s="7"/>
    </row>
    <row r="24" spans="1:21" ht="3.75" customHeight="1" x14ac:dyDescent="0.25">
      <c r="A24" s="42"/>
      <c r="B24" s="42"/>
      <c r="C24" s="42"/>
      <c r="D24" s="42"/>
      <c r="E24" s="9"/>
      <c r="F24" s="42"/>
      <c r="G24" s="42"/>
      <c r="H24" s="42"/>
      <c r="I24" s="31"/>
      <c r="J24" s="42"/>
      <c r="M24" s="9"/>
    </row>
  </sheetData>
  <mergeCells count="17">
    <mergeCell ref="Q18:R18"/>
    <mergeCell ref="Q19:R19"/>
    <mergeCell ref="Q20:R20"/>
    <mergeCell ref="Q21:R21"/>
    <mergeCell ref="Q22:R22"/>
    <mergeCell ref="A1:I1"/>
    <mergeCell ref="A2:I2"/>
    <mergeCell ref="A3:I3"/>
    <mergeCell ref="A4:I4"/>
    <mergeCell ref="A6:B10"/>
    <mergeCell ref="C6:C10"/>
    <mergeCell ref="D6:D10"/>
    <mergeCell ref="E6:E10"/>
    <mergeCell ref="F6:F10"/>
    <mergeCell ref="G6:G10"/>
    <mergeCell ref="H6:H10"/>
    <mergeCell ref="I6:I10"/>
  </mergeCells>
  <phoneticPr fontId="1" type="noConversion"/>
  <pageMargins left="0.51181102362204722" right="0.51181102362204722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  <Company>fzs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Federalni zavod za statistiku</cp:lastModifiedBy>
  <cp:lastPrinted>2021-02-10T11:42:03Z</cp:lastPrinted>
  <dcterms:created xsi:type="dcterms:W3CDTF">2004-03-09T13:04:25Z</dcterms:created>
  <dcterms:modified xsi:type="dcterms:W3CDTF">2022-04-15T07:05:15Z</dcterms:modified>
</cp:coreProperties>
</file>