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kaba.FZS\Desktop\"/>
    </mc:Choice>
  </mc:AlternateContent>
  <bookViews>
    <workbookView xWindow="0" yWindow="0" windowWidth="28770" windowHeight="12060" tabRatio="695" activeTab="2"/>
  </bookViews>
  <sheets>
    <sheet name="PubMjes" sheetId="15326" r:id="rId1"/>
    <sheet name="Pub_oktobar 2021" sheetId="15325" r:id="rId2"/>
    <sheet name="graf_oktobar 2021_" sheetId="15371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I12" i="15371" l="1"/>
  <c r="E14" i="15371"/>
  <c r="I14" i="15371"/>
  <c r="E15" i="15371"/>
  <c r="I15" i="15371"/>
  <c r="E16" i="15371"/>
  <c r="I16" i="15371"/>
  <c r="E17" i="15371"/>
  <c r="I17" i="15371"/>
  <c r="E18" i="15371"/>
  <c r="I18" i="15371"/>
  <c r="E19" i="15371"/>
  <c r="I19" i="15371"/>
  <c r="E20" i="15371"/>
  <c r="I20" i="15371"/>
  <c r="E21" i="15371"/>
  <c r="I21" i="15371"/>
  <c r="E22" i="15371"/>
  <c r="I22" i="15371"/>
  <c r="E23" i="15371"/>
  <c r="I23" i="15371"/>
</calcChain>
</file>

<file path=xl/sharedStrings.xml><?xml version="1.0" encoding="utf-8"?>
<sst xmlns="http://schemas.openxmlformats.org/spreadsheetml/2006/main" count="178" uniqueCount="75">
  <si>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</si>
  <si>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</si>
  <si>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</si>
  <si>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</si>
  <si>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</si>
  <si>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</si>
  <si>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</si>
  <si>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</si>
  <si>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</si>
  <si>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</si>
  <si>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</si>
  <si>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</si>
  <si>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</si>
  <si>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</si>
  <si>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</si>
  <si>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</si>
  <si>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</si>
  <si>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</si>
  <si>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</si>
  <si>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</si>
  <si>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</si>
  <si>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</si>
  <si>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</si>
  <si>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</si>
  <si>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</si>
  <si>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</si>
  <si>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</si>
  <si>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</si>
  <si>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</si>
  <si>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>1. PRIRODNO KRETANJE STANOVNIŠTVA I BRAKOVI PO MJESECIMA - prvi rezultati</t>
  </si>
  <si>
    <t>NATURAL CHANGES OF POPULATION AND MARRIAGES BY MONTHS - first results</t>
  </si>
  <si>
    <t>XII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</si>
  <si>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</si>
  <si>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</si>
  <si>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</si>
  <si>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</si>
  <si>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</si>
  <si>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</si>
  <si>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</si>
  <si>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</si>
  <si>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</si>
  <si>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</si>
  <si>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</si>
  <si>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</si>
  <si>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</si>
  <si>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</si>
  <si>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</si>
  <si>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</si>
  <si>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</si>
  <si>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</si>
  <si>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Hercegovačko-neretvanski</t>
  </si>
  <si>
    <t>XI</t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</si>
  <si>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</si>
  <si>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</si>
  <si>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</si>
  <si>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</si>
  <si>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</si>
  <si>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t xml:space="preserve">   I/2021</t>
  </si>
  <si>
    <t>II/2021</t>
  </si>
  <si>
    <t>III/2021</t>
  </si>
  <si>
    <t>IV/2021</t>
  </si>
  <si>
    <t>V/2021</t>
  </si>
  <si>
    <t>VI/2021</t>
  </si>
  <si>
    <t>VII/2021</t>
  </si>
  <si>
    <t>VIII/2021</t>
  </si>
  <si>
    <t>IX/2021</t>
  </si>
  <si>
    <t xml:space="preserve">oktobar/listopad 2021. godine - prvi rezultati </t>
  </si>
  <si>
    <t>ACCORDING TO THE PLACE OF USUAL RESIDENCE, October 2021 - first results</t>
  </si>
  <si>
    <t xml:space="preserve">        (oktobar/listopad 2021. godine - prvi rezultati) </t>
  </si>
  <si>
    <t xml:space="preserve">(October 2021 - first results) </t>
  </si>
  <si>
    <t xml:space="preserve">(October 2021 - first results) - continued </t>
  </si>
  <si>
    <t xml:space="preserve">        (oktobar/listopad 2021. godine - prvi rezultati) - nastavak </t>
  </si>
  <si>
    <t>X/2021</t>
  </si>
  <si>
    <t xml:space="preserve">3.PRIKAZ PRIRODNOG KRETANJA STANOVNIŠTVA I BRAKOVA </t>
  </si>
  <si>
    <t xml:space="preserve">OVERSIGHT OF NATURAL CHANGES OF POPULATION AND MARRIAGES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</si>
</sst>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9"/>
      <name val="Arial"/>
      <family val="2"/>
      <charset val="238"/>
    </font>
    <font>
      <b/>
      <sz val="9"/>
      <name val="Arial Narrow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10" fillId="0" borderId="0"/>
    <xf numFmtId="0" fontId="10" fillId="0" borderId="0"/>
  </cellStyleXfs>
  <cellXfs count="97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vertical="top"/>
    </xf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3" fontId="2" fillId="0" borderId="0" xfId="0" applyNumberFormat="1" applyFont="1" applyAlignment="1">
      <alignment horizontal="right" vertical="top"/>
    </xf>
    <xf numFmtId="0" fontId="2" fillId="0" borderId="0" xfId="0" applyFont="1" applyBorder="1"/>
    <xf numFmtId="0" fontId="4" fillId="0" borderId="0" xfId="0" applyFont="1"/>
    <xf numFmtId="3" fontId="5" fillId="0" borderId="0" xfId="0" applyNumberFormat="1" applyFont="1" applyAlignment="1"/>
    <xf numFmtId="3" fontId="2" fillId="0" borderId="0" xfId="0" applyNumberFormat="1" applyFont="1" applyAlignment="1"/>
    <xf numFmtId="3" fontId="6" fillId="0" borderId="0" xfId="0" applyNumberFormat="1" applyFont="1" applyAlignment="1"/>
    <xf numFmtId="3" fontId="4" fillId="0" borderId="0" xfId="0" applyNumberFormat="1" applyFont="1" applyAlignment="1"/>
    <xf numFmtId="3" fontId="9" fillId="2" borderId="0" xfId="0" applyNumberFormat="1" applyFont="1" applyFill="1"/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8" fillId="0" borderId="0" xfId="0" applyNumberFormat="1" applyFont="1" applyAlignment="1">
      <alignment vertical="top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9" fillId="2" borderId="0" xfId="0" applyFont="1" applyFill="1"/>
    <xf numFmtId="3" fontId="4" fillId="0" borderId="0" xfId="0" applyNumberFormat="1" applyFont="1" applyAlignment="1">
      <alignment horizontal="right"/>
    </xf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0" fontId="14" fillId="0" borderId="0" xfId="0" applyFont="1"/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12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3" fontId="16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right" vertical="top"/>
    </xf>
    <xf numFmtId="3" fontId="17" fillId="2" borderId="0" xfId="0" applyNumberFormat="1" applyFont="1" applyFill="1" applyAlignment="1">
      <alignment horizontal="center"/>
    </xf>
    <xf numFmtId="3" fontId="18" fillId="0" borderId="0" xfId="0" applyNumberFormat="1" applyFont="1"/>
    <xf numFmtId="3" fontId="4" fillId="0" borderId="0" xfId="0" applyNumberFormat="1" applyFont="1" applyAlignment="1">
      <alignment horizontal="center"/>
    </xf>
    <xf numFmtId="0" fontId="3" fillId="2" borderId="0" xfId="0" applyFont="1" applyFill="1" applyBorder="1" applyAlignment="1">
      <alignment vertical="center" wrapText="1"/>
    </xf>
    <xf numFmtId="3" fontId="8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vertical="top"/>
    </xf>
    <xf numFmtId="3" fontId="2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vertical="top"/>
    </xf>
    <xf numFmtId="3" fontId="12" fillId="2" borderId="0" xfId="0" applyNumberFormat="1" applyFont="1" applyFill="1" applyAlignment="1">
      <alignment horizontal="center"/>
    </xf>
    <xf numFmtId="3" fontId="13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13" fillId="0" borderId="2" xfId="0" applyNumberFormat="1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top"/>
    </xf>
    <xf numFmtId="3" fontId="12" fillId="0" borderId="0" xfId="0" applyNumberFormat="1" applyFont="1" applyAlignment="1">
      <alignment horizontal="center" vertical="top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top"/>
    </xf>
    <xf numFmtId="3" fontId="12" fillId="0" borderId="0" xfId="0" applyNumberFormat="1" applyFont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3" fontId="2" fillId="2" borderId="0" xfId="0" applyNumberFormat="1" applyFont="1" applyFill="1" applyBorder="1"/>
    <xf numFmtId="3" fontId="3" fillId="2" borderId="0" xfId="0" applyNumberFormat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993366"/>
      <color rgb="FF9999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406800"/>
        <c:axId val="185406240"/>
      </c:barChart>
      <c:catAx>
        <c:axId val="18540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5406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406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54068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36576"/>
        <c:axId val="34037136"/>
      </c:barChart>
      <c:catAx>
        <c:axId val="3403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403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0371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403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039936"/>
        <c:axId val="34040496"/>
      </c:barChart>
      <c:catAx>
        <c:axId val="3403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404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040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40399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82304"/>
        <c:axId val="88881184"/>
      </c:barChart>
      <c:catAx>
        <c:axId val="888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8881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881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88823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971232"/>
        <c:axId val="186971792"/>
      </c:barChart>
      <c:catAx>
        <c:axId val="18697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971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97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9712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974592"/>
        <c:axId val="186975152"/>
      </c:barChart>
      <c:catAx>
        <c:axId val="18697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97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9751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9745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showGridLines="0" zoomScale="95" zoomScaleNormal="95" workbookViewId="0">
      <selection activeCell="L15" sqref="L15"/>
    </sheetView>
  </sheetViews>
  <sheetFormatPr defaultColWidth="9.140625" defaultRowHeight="12" x14ac:dyDescent="0.2"/>
  <cols>
    <col min="1" max="1" width="10.7109375" style="29" customWidth="1"/>
    <col min="2" max="2" width="11.28515625" style="29" customWidth="1"/>
    <col min="3" max="3" width="10.85546875" style="29" customWidth="1"/>
    <col min="4" max="4" width="11.5703125" style="29" customWidth="1"/>
    <col min="5" max="5" width="10.42578125" style="29" customWidth="1"/>
    <col min="6" max="6" width="11.140625" style="29" customWidth="1"/>
    <col min="7" max="7" width="11.85546875" style="29" customWidth="1"/>
    <col min="8" max="8" width="10" style="29" customWidth="1"/>
    <col min="9" max="16384" width="9.140625" style="29"/>
  </cols>
  <sheetData>
    <row r="1" spans="1:9" s="2" customFormat="1" ht="13.5" x14ac:dyDescent="0.25">
      <c r="A1" s="60" t="s">
        <v>29</v>
      </c>
      <c r="B1" s="60"/>
      <c r="C1" s="60"/>
      <c r="D1" s="60"/>
      <c r="E1" s="60"/>
      <c r="F1" s="60"/>
      <c r="G1" s="60"/>
      <c r="H1" s="60"/>
      <c r="I1" s="33"/>
    </row>
    <row r="2" spans="1:9" s="2" customFormat="1" ht="13.5" x14ac:dyDescent="0.25">
      <c r="A2" s="61" t="s">
        <v>30</v>
      </c>
      <c r="B2" s="61"/>
      <c r="C2" s="61"/>
      <c r="D2" s="61"/>
      <c r="E2" s="61"/>
      <c r="F2" s="61"/>
      <c r="G2" s="61"/>
      <c r="H2" s="61"/>
      <c r="I2" s="34"/>
    </row>
    <row r="3" spans="1:9" ht="7.5" customHeight="1" x14ac:dyDescent="0.2"/>
    <row r="4" spans="1:9" s="35" customFormat="1" ht="12.75" customHeight="1" x14ac:dyDescent="0.25">
      <c r="A4" s="68" t="s">
        <v>14</v>
      </c>
      <c r="B4" s="65" t="s">
        <v>15</v>
      </c>
      <c r="C4" s="65" t="s">
        <v>16</v>
      </c>
      <c r="D4" s="65" t="s">
        <v>17</v>
      </c>
      <c r="E4" s="65" t="s">
        <v>18</v>
      </c>
      <c r="F4" s="65" t="s">
        <v>27</v>
      </c>
      <c r="G4" s="65" t="s">
        <v>28</v>
      </c>
      <c r="H4" s="62" t="s">
        <v>19</v>
      </c>
      <c r="I4" s="1"/>
    </row>
    <row r="5" spans="1:9" s="35" customFormat="1" ht="13.5" x14ac:dyDescent="0.25">
      <c r="A5" s="69"/>
      <c r="B5" s="66"/>
      <c r="C5" s="66"/>
      <c r="D5" s="66"/>
      <c r="E5" s="66"/>
      <c r="F5" s="66"/>
      <c r="G5" s="66"/>
      <c r="H5" s="63"/>
      <c r="I5" s="1"/>
    </row>
    <row r="6" spans="1:9" s="35" customFormat="1" ht="13.5" x14ac:dyDescent="0.25">
      <c r="A6" s="69"/>
      <c r="B6" s="66"/>
      <c r="C6" s="66"/>
      <c r="D6" s="66"/>
      <c r="E6" s="66"/>
      <c r="F6" s="66"/>
      <c r="G6" s="66"/>
      <c r="H6" s="63"/>
      <c r="I6" s="1"/>
    </row>
    <row r="7" spans="1:9" s="35" customFormat="1" ht="13.5" x14ac:dyDescent="0.25">
      <c r="A7" s="69"/>
      <c r="B7" s="66"/>
      <c r="C7" s="66"/>
      <c r="D7" s="66"/>
      <c r="E7" s="66"/>
      <c r="F7" s="66"/>
      <c r="G7" s="66"/>
      <c r="H7" s="63"/>
      <c r="I7" s="1"/>
    </row>
    <row r="8" spans="1:9" s="35" customFormat="1" ht="13.5" customHeight="1" x14ac:dyDescent="0.25">
      <c r="A8" s="70"/>
      <c r="B8" s="67"/>
      <c r="C8" s="67"/>
      <c r="D8" s="67"/>
      <c r="E8" s="67"/>
      <c r="F8" s="67"/>
      <c r="G8" s="67"/>
      <c r="H8" s="64"/>
      <c r="I8" s="1"/>
    </row>
    <row r="9" spans="1:9" ht="13.5" customHeight="1" x14ac:dyDescent="0.25">
      <c r="A9" s="3">
        <v>2020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39" t="s">
        <v>51</v>
      </c>
      <c r="B10" s="12">
        <v>1268</v>
      </c>
      <c r="C10" s="12">
        <v>3221</v>
      </c>
      <c r="D10" s="9">
        <v>-1953</v>
      </c>
      <c r="E10" s="12">
        <v>7</v>
      </c>
      <c r="F10" s="12">
        <v>611</v>
      </c>
      <c r="G10" s="12">
        <v>100</v>
      </c>
      <c r="H10" s="30">
        <v>39.366656317913687</v>
      </c>
      <c r="I10" s="2"/>
    </row>
    <row r="11" spans="1:9" ht="13.5" x14ac:dyDescent="0.25">
      <c r="A11" s="39" t="s">
        <v>31</v>
      </c>
      <c r="B11" s="12">
        <v>1493</v>
      </c>
      <c r="C11" s="12">
        <v>3430</v>
      </c>
      <c r="D11" s="9">
        <v>-1937</v>
      </c>
      <c r="E11" s="12">
        <v>8</v>
      </c>
      <c r="F11" s="12">
        <v>1023</v>
      </c>
      <c r="G11" s="12">
        <v>116</v>
      </c>
      <c r="H11" s="30">
        <v>43.527696793002917</v>
      </c>
      <c r="I11" s="2"/>
    </row>
    <row r="12" spans="1:9" ht="15" customHeight="1" x14ac:dyDescent="0.25">
      <c r="A12" s="39" t="s">
        <v>57</v>
      </c>
      <c r="B12" s="50">
        <v>898</v>
      </c>
      <c r="C12" s="12">
        <v>1663</v>
      </c>
      <c r="D12" s="9">
        <v>-765</v>
      </c>
      <c r="E12" s="12">
        <v>4</v>
      </c>
      <c r="F12" s="12">
        <v>553</v>
      </c>
      <c r="G12" s="12">
        <v>56</v>
      </c>
      <c r="H12" s="9">
        <v>53.998797354179196</v>
      </c>
      <c r="I12" s="2"/>
    </row>
    <row r="13" spans="1:9" ht="15" customHeight="1" x14ac:dyDescent="0.25">
      <c r="A13" s="39" t="s">
        <v>58</v>
      </c>
      <c r="B13" s="12">
        <v>1230</v>
      </c>
      <c r="C13" s="12">
        <v>1974</v>
      </c>
      <c r="D13" s="9">
        <v>-744</v>
      </c>
      <c r="E13" s="12">
        <v>8</v>
      </c>
      <c r="F13" s="12">
        <v>526</v>
      </c>
      <c r="G13" s="12">
        <v>105</v>
      </c>
      <c r="H13" s="9">
        <v>62.310030395136771</v>
      </c>
      <c r="I13" s="2"/>
    </row>
    <row r="14" spans="1:9" ht="15" customHeight="1" x14ac:dyDescent="0.25">
      <c r="A14" s="39" t="s">
        <v>59</v>
      </c>
      <c r="B14" s="12">
        <v>1494</v>
      </c>
      <c r="C14" s="12">
        <v>2952</v>
      </c>
      <c r="D14" s="9">
        <v>-1458</v>
      </c>
      <c r="E14" s="12">
        <v>14</v>
      </c>
      <c r="F14" s="12">
        <v>788</v>
      </c>
      <c r="G14" s="12">
        <v>113</v>
      </c>
      <c r="H14" s="9">
        <v>50.609756097560975</v>
      </c>
      <c r="I14" s="2"/>
    </row>
    <row r="15" spans="1:9" ht="15" customHeight="1" x14ac:dyDescent="0.25">
      <c r="A15" s="51" t="s">
        <v>60</v>
      </c>
      <c r="B15" s="12">
        <v>1283</v>
      </c>
      <c r="C15" s="12">
        <v>3891</v>
      </c>
      <c r="D15" s="9">
        <v>-2608</v>
      </c>
      <c r="E15" s="12">
        <v>10</v>
      </c>
      <c r="F15" s="12">
        <v>860</v>
      </c>
      <c r="G15" s="12">
        <v>136</v>
      </c>
      <c r="H15" s="9">
        <v>32.973528655872528</v>
      </c>
      <c r="I15" s="2"/>
    </row>
    <row r="16" spans="1:9" ht="14.25" customHeight="1" x14ac:dyDescent="0.25">
      <c r="A16" s="51" t="s">
        <v>61</v>
      </c>
      <c r="B16" s="12">
        <v>1340</v>
      </c>
      <c r="C16" s="12">
        <v>2524</v>
      </c>
      <c r="D16" s="9">
        <v>-1184</v>
      </c>
      <c r="E16" s="12">
        <v>11</v>
      </c>
      <c r="F16" s="12">
        <v>899</v>
      </c>
      <c r="G16" s="12">
        <v>113</v>
      </c>
      <c r="H16" s="9">
        <v>53.090332805071313</v>
      </c>
      <c r="I16" s="2"/>
    </row>
    <row r="17" spans="1:9" ht="14.25" customHeight="1" x14ac:dyDescent="0.25">
      <c r="A17" s="51" t="s">
        <v>62</v>
      </c>
      <c r="B17" s="12">
        <v>1298</v>
      </c>
      <c r="C17" s="12">
        <v>1874</v>
      </c>
      <c r="D17" s="9">
        <v>-576</v>
      </c>
      <c r="E17" s="12">
        <v>3</v>
      </c>
      <c r="F17" s="12">
        <v>824</v>
      </c>
      <c r="G17" s="12">
        <v>66</v>
      </c>
      <c r="H17" s="9">
        <v>69.263607257203844</v>
      </c>
      <c r="I17" s="2"/>
    </row>
    <row r="18" spans="1:9" ht="14.25" customHeight="1" x14ac:dyDescent="0.25">
      <c r="A18" s="51" t="s">
        <v>63</v>
      </c>
      <c r="B18" s="12">
        <v>1372</v>
      </c>
      <c r="C18" s="12">
        <v>1830</v>
      </c>
      <c r="D18" s="9">
        <v>-458</v>
      </c>
      <c r="E18" s="12">
        <v>13</v>
      </c>
      <c r="F18" s="12">
        <v>1409</v>
      </c>
      <c r="G18" s="12">
        <v>124</v>
      </c>
      <c r="H18" s="9">
        <v>74.972677595628411</v>
      </c>
      <c r="I18" s="2"/>
    </row>
    <row r="19" spans="1:9" ht="14.25" customHeight="1" x14ac:dyDescent="0.25">
      <c r="A19" s="51" t="s">
        <v>64</v>
      </c>
      <c r="B19" s="12">
        <v>1443</v>
      </c>
      <c r="C19" s="12">
        <v>1731</v>
      </c>
      <c r="D19" s="9">
        <v>-288</v>
      </c>
      <c r="E19" s="12">
        <v>3</v>
      </c>
      <c r="F19" s="12">
        <v>1848</v>
      </c>
      <c r="G19" s="12">
        <v>61</v>
      </c>
      <c r="H19" s="9">
        <v>83.36221837088388</v>
      </c>
      <c r="I19" s="2"/>
    </row>
    <row r="20" spans="1:9" ht="14.25" customHeight="1" x14ac:dyDescent="0.25">
      <c r="A20" s="51" t="s">
        <v>65</v>
      </c>
      <c r="B20" s="12">
        <v>1554</v>
      </c>
      <c r="C20" s="12">
        <v>2187</v>
      </c>
      <c r="D20" s="9">
        <v>-633</v>
      </c>
      <c r="E20" s="12">
        <v>10</v>
      </c>
      <c r="F20" s="12">
        <v>1194</v>
      </c>
      <c r="G20" s="12">
        <v>118</v>
      </c>
      <c r="H20" s="9">
        <v>71.056241426611805</v>
      </c>
      <c r="I20" s="2"/>
    </row>
    <row r="21" spans="1:9" ht="14.25" customHeight="1" x14ac:dyDescent="0.25">
      <c r="A21" s="51" t="s">
        <v>72</v>
      </c>
      <c r="B21" s="12">
        <v>1521</v>
      </c>
      <c r="C21" s="12">
        <v>2303</v>
      </c>
      <c r="D21" s="9">
        <v>-782</v>
      </c>
      <c r="E21" s="12">
        <v>4</v>
      </c>
      <c r="F21" s="12">
        <v>935</v>
      </c>
      <c r="G21" s="12">
        <v>102</v>
      </c>
      <c r="H21" s="9">
        <v>66.044290056448105</v>
      </c>
      <c r="I21" s="2"/>
    </row>
    <row r="22" spans="1:9" ht="3.75" customHeight="1" x14ac:dyDescent="0.25">
      <c r="A22" s="51"/>
      <c r="B22" s="12"/>
      <c r="C22" s="12"/>
      <c r="D22" s="9"/>
      <c r="E22" s="12"/>
      <c r="F22" s="12"/>
      <c r="G22" s="12"/>
      <c r="H22" s="9"/>
      <c r="I22" s="2"/>
    </row>
    <row r="23" spans="1:9" ht="19.5" customHeight="1" x14ac:dyDescent="0.25">
      <c r="A23" s="95"/>
      <c r="B23" s="96"/>
      <c r="C23" s="54"/>
      <c r="D23" s="54"/>
      <c r="E23" s="54"/>
      <c r="F23" s="95"/>
      <c r="G23" s="2"/>
      <c r="H23" s="2"/>
      <c r="I23" s="2"/>
    </row>
    <row r="24" spans="1:9" ht="13.5" x14ac:dyDescent="0.25">
      <c r="A24" s="2"/>
      <c r="B24" s="39"/>
      <c r="C24" s="12"/>
      <c r="D24" s="12"/>
      <c r="E24" s="9"/>
      <c r="F24" s="2"/>
      <c r="G24" s="2"/>
      <c r="H24" s="2"/>
      <c r="I24" s="2"/>
    </row>
    <row r="25" spans="1:9" ht="15.75" x14ac:dyDescent="0.25">
      <c r="A25" s="25"/>
      <c r="B25" s="39"/>
      <c r="C25" s="12"/>
      <c r="D25" s="12"/>
      <c r="E25" s="9"/>
      <c r="F25" s="2"/>
      <c r="G25" s="2"/>
      <c r="H25" s="2"/>
      <c r="I25" s="2"/>
    </row>
    <row r="26" spans="1:9" ht="13.5" x14ac:dyDescent="0.25">
      <c r="A26" s="26"/>
      <c r="B26" s="39"/>
      <c r="C26" s="12"/>
      <c r="D26" s="12"/>
      <c r="E26" s="9"/>
      <c r="F26" s="2"/>
      <c r="G26" s="2"/>
      <c r="H26" s="2"/>
      <c r="I26" s="2"/>
    </row>
    <row r="27" spans="1:9" ht="13.5" x14ac:dyDescent="0.25">
      <c r="A27" s="9"/>
      <c r="B27" s="49"/>
      <c r="C27" s="50"/>
      <c r="D27" s="12"/>
      <c r="E27" s="9"/>
      <c r="F27" s="2"/>
      <c r="G27" s="2"/>
      <c r="H27" s="2"/>
      <c r="I27" s="2"/>
    </row>
    <row r="28" spans="1:9" ht="13.5" x14ac:dyDescent="0.25">
      <c r="A28" s="9"/>
      <c r="B28" s="49"/>
      <c r="C28" s="12"/>
      <c r="D28" s="12"/>
      <c r="E28" s="9"/>
      <c r="F28" s="2"/>
      <c r="G28" s="2"/>
      <c r="H28" s="2"/>
      <c r="I28" s="2"/>
    </row>
    <row r="29" spans="1:9" ht="13.5" x14ac:dyDescent="0.25">
      <c r="B29" s="39"/>
      <c r="C29" s="12"/>
      <c r="D29" s="12"/>
      <c r="E29" s="9"/>
      <c r="F29" s="2"/>
      <c r="G29" s="2"/>
      <c r="H29" s="2"/>
      <c r="I29" s="2"/>
    </row>
    <row r="30" spans="1:9" ht="13.5" x14ac:dyDescent="0.25">
      <c r="A30" s="2"/>
      <c r="B30" s="51"/>
      <c r="C30" s="12"/>
      <c r="D30" s="12"/>
      <c r="E30" s="9"/>
      <c r="F30" s="2"/>
      <c r="G30" s="2"/>
      <c r="H30" s="2"/>
      <c r="I30" s="2"/>
    </row>
    <row r="31" spans="1:9" ht="13.5" x14ac:dyDescent="0.25">
      <c r="A31" s="2"/>
      <c r="B31" s="51"/>
      <c r="C31" s="12"/>
      <c r="D31" s="12"/>
      <c r="E31" s="9"/>
      <c r="F31" s="2"/>
      <c r="G31" s="2"/>
      <c r="H31" s="2"/>
      <c r="I31" s="2"/>
    </row>
    <row r="32" spans="1:9" ht="13.5" x14ac:dyDescent="0.25">
      <c r="A32" s="2"/>
      <c r="B32" s="51"/>
      <c r="C32" s="12"/>
      <c r="D32" s="12"/>
      <c r="E32" s="9"/>
      <c r="F32" s="2"/>
      <c r="G32" s="2"/>
      <c r="H32" s="2"/>
      <c r="I32" s="2"/>
    </row>
    <row r="33" spans="1:9" ht="13.5" x14ac:dyDescent="0.25">
      <c r="A33" s="2"/>
      <c r="B33" s="51"/>
      <c r="C33" s="12"/>
      <c r="D33" s="12"/>
      <c r="E33" s="9"/>
      <c r="F33" s="2"/>
      <c r="G33" s="2"/>
      <c r="H33" s="2"/>
      <c r="I33" s="2"/>
    </row>
    <row r="34" spans="1:9" ht="13.5" x14ac:dyDescent="0.25">
      <c r="A34" s="2"/>
      <c r="B34" s="51"/>
      <c r="C34" s="2"/>
      <c r="D34" s="2"/>
      <c r="E34" s="2"/>
      <c r="F34" s="2"/>
      <c r="G34" s="2"/>
      <c r="H34" s="2"/>
      <c r="I34" s="2"/>
    </row>
    <row r="35" spans="1:9" ht="13.5" x14ac:dyDescent="0.25">
      <c r="A35" s="2"/>
      <c r="B35" s="51"/>
      <c r="C35" s="12"/>
      <c r="D35" s="12"/>
      <c r="E35" s="9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customHeight="1" x14ac:dyDescent="0.25">
      <c r="A38" s="2"/>
      <c r="B38" s="54"/>
      <c r="C38" s="54"/>
      <c r="D38" s="54"/>
      <c r="E38" s="2"/>
      <c r="F38" s="2"/>
      <c r="G38" s="2"/>
      <c r="H38" s="2"/>
      <c r="I38" s="2"/>
    </row>
    <row r="39" spans="1:9" ht="13.5" x14ac:dyDescent="0.25">
      <c r="A39" s="2"/>
      <c r="B39" s="54"/>
      <c r="C39" s="54"/>
      <c r="D39" s="54"/>
      <c r="E39" s="2"/>
      <c r="F39" s="2"/>
      <c r="G39" s="2"/>
      <c r="H39" s="2"/>
      <c r="I39" s="2"/>
    </row>
    <row r="40" spans="1:9" ht="13.5" x14ac:dyDescent="0.25">
      <c r="A40" s="2"/>
      <c r="B40" s="54"/>
      <c r="C40" s="54"/>
      <c r="D40" s="54"/>
      <c r="E40" s="2"/>
      <c r="F40" s="2"/>
      <c r="G40" s="2"/>
      <c r="H40" s="2"/>
      <c r="I40" s="2"/>
    </row>
    <row r="41" spans="1:9" ht="13.5" x14ac:dyDescent="0.25">
      <c r="A41" s="2"/>
      <c r="B41" s="54"/>
      <c r="C41" s="54"/>
      <c r="D41" s="54"/>
      <c r="E41" s="2"/>
      <c r="F41" s="2"/>
      <c r="G41" s="2"/>
      <c r="H41" s="2"/>
      <c r="I41" s="2"/>
    </row>
    <row r="42" spans="1:9" ht="13.5" x14ac:dyDescent="0.25">
      <c r="A42" s="2"/>
      <c r="B42" s="54"/>
      <c r="C42" s="54"/>
      <c r="D42" s="54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5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5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3.5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3.5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3.5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3.5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3.5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3.5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3.5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3.5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3.5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3.5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3.5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3.5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3.5" x14ac:dyDescent="0.25">
      <c r="A116" s="2"/>
      <c r="B116" s="2"/>
      <c r="C116" s="2"/>
      <c r="D116" s="2"/>
      <c r="E116" s="2"/>
      <c r="F116" s="2"/>
      <c r="G116" s="2"/>
      <c r="H116" s="2"/>
      <c r="I116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showGridLines="0" zoomScale="84" zoomScaleNormal="84" workbookViewId="0">
      <selection activeCell="Y9" sqref="Y9"/>
    </sheetView>
  </sheetViews>
  <sheetFormatPr defaultColWidth="9.140625" defaultRowHeight="13.5" x14ac:dyDescent="0.25"/>
  <cols>
    <col min="1" max="1" width="18.7109375" style="9" customWidth="1"/>
    <col min="2" max="2" width="9.7109375" style="9" customWidth="1"/>
    <col min="3" max="3" width="9" style="9" customWidth="1"/>
    <col min="4" max="5" width="11.5703125" style="9" customWidth="1"/>
    <col min="6" max="6" width="10" style="9" customWidth="1"/>
    <col min="7" max="7" width="11.85546875" style="9" customWidth="1"/>
    <col min="8" max="8" width="9.85546875" style="9" customWidth="1"/>
    <col min="9" max="9" width="8.7109375" style="9" customWidth="1"/>
    <col min="10" max="10" width="18.28515625" style="9" customWidth="1"/>
    <col min="11" max="11" width="8.7109375" style="9" customWidth="1"/>
    <col min="12" max="13" width="7.85546875" style="9" customWidth="1"/>
    <col min="14" max="14" width="6.85546875" style="9" customWidth="1"/>
    <col min="15" max="16" width="6.5703125" style="9" customWidth="1"/>
    <col min="17" max="17" width="7" style="9" customWidth="1"/>
    <col min="18" max="19" width="6.7109375" style="9" customWidth="1"/>
    <col min="20" max="20" width="9.85546875" style="9" customWidth="1"/>
    <col min="21" max="21" width="8.7109375" style="9" customWidth="1"/>
    <col min="22" max="16384" width="9.140625" style="9"/>
  </cols>
  <sheetData>
    <row r="1" spans="1:21" ht="12.95" customHeight="1" x14ac:dyDescent="0.25">
      <c r="A1" s="8"/>
      <c r="J1" s="6"/>
    </row>
    <row r="2" spans="1:21" ht="12.95" customHeight="1" x14ac:dyDescent="0.25">
      <c r="A2" s="71"/>
      <c r="B2" s="71"/>
      <c r="C2" s="71"/>
      <c r="D2" s="71"/>
      <c r="J2" s="71"/>
      <c r="K2" s="71"/>
      <c r="L2" s="71"/>
      <c r="M2" s="71"/>
    </row>
    <row r="3" spans="1:21" s="32" customFormat="1" ht="18" customHeight="1" x14ac:dyDescent="0.2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 t="s">
        <v>24</v>
      </c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</row>
    <row r="4" spans="1:21" s="32" customFormat="1" ht="18.75" customHeight="1" x14ac:dyDescent="0.2">
      <c r="A4" s="78" t="s">
        <v>68</v>
      </c>
      <c r="B4" s="78"/>
      <c r="C4" s="78"/>
      <c r="D4" s="78"/>
      <c r="E4" s="78"/>
      <c r="F4" s="78"/>
      <c r="G4" s="78"/>
      <c r="H4" s="78"/>
      <c r="I4" s="78"/>
      <c r="J4" s="87" t="s">
        <v>71</v>
      </c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</row>
    <row r="5" spans="1:21" s="32" customFormat="1" ht="14.25" customHeight="1" x14ac:dyDescent="0.2">
      <c r="A5" s="77" t="s">
        <v>23</v>
      </c>
      <c r="B5" s="77"/>
      <c r="C5" s="77"/>
      <c r="D5" s="77"/>
      <c r="E5" s="77"/>
      <c r="F5" s="77"/>
      <c r="G5" s="77"/>
      <c r="H5" s="77"/>
      <c r="I5" s="77"/>
      <c r="J5" s="77" t="s">
        <v>23</v>
      </c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</row>
    <row r="6" spans="1:21" s="32" customFormat="1" ht="26.25" customHeight="1" x14ac:dyDescent="0.2">
      <c r="A6" s="72" t="s">
        <v>69</v>
      </c>
      <c r="B6" s="72"/>
      <c r="C6" s="72"/>
      <c r="D6" s="72"/>
      <c r="E6" s="72"/>
      <c r="F6" s="72"/>
      <c r="G6" s="72"/>
      <c r="H6" s="72"/>
      <c r="I6" s="72"/>
      <c r="J6" s="72" t="s">
        <v>70</v>
      </c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</row>
    <row r="7" spans="1:21" ht="41.25" customHeight="1" x14ac:dyDescent="0.25">
      <c r="A7" s="80" t="s">
        <v>32</v>
      </c>
      <c r="B7" s="75" t="s">
        <v>33</v>
      </c>
      <c r="C7" s="73" t="s">
        <v>34</v>
      </c>
      <c r="D7" s="74"/>
      <c r="E7" s="79"/>
      <c r="F7" s="75" t="s">
        <v>35</v>
      </c>
      <c r="G7" s="73" t="s">
        <v>36</v>
      </c>
      <c r="H7" s="74"/>
      <c r="I7" s="74"/>
      <c r="J7" s="80" t="s">
        <v>32</v>
      </c>
      <c r="K7" s="73" t="s">
        <v>37</v>
      </c>
      <c r="L7" s="74"/>
      <c r="M7" s="79"/>
      <c r="N7" s="73" t="s">
        <v>38</v>
      </c>
      <c r="O7" s="74"/>
      <c r="P7" s="74"/>
      <c r="Q7" s="74"/>
      <c r="R7" s="74"/>
      <c r="S7" s="79"/>
      <c r="T7" s="75" t="s">
        <v>25</v>
      </c>
      <c r="U7" s="84" t="s">
        <v>39</v>
      </c>
    </row>
    <row r="8" spans="1:21" ht="36.75" customHeight="1" x14ac:dyDescent="0.25">
      <c r="A8" s="81"/>
      <c r="B8" s="83"/>
      <c r="C8" s="75" t="s">
        <v>40</v>
      </c>
      <c r="D8" s="73" t="s">
        <v>41</v>
      </c>
      <c r="E8" s="79"/>
      <c r="F8" s="83"/>
      <c r="G8" s="75" t="s">
        <v>42</v>
      </c>
      <c r="H8" s="73" t="s">
        <v>43</v>
      </c>
      <c r="I8" s="74"/>
      <c r="J8" s="81"/>
      <c r="K8" s="75" t="s">
        <v>40</v>
      </c>
      <c r="L8" s="73" t="s">
        <v>41</v>
      </c>
      <c r="M8" s="79"/>
      <c r="N8" s="73" t="s">
        <v>53</v>
      </c>
      <c r="O8" s="74"/>
      <c r="P8" s="79"/>
      <c r="Q8" s="73" t="s">
        <v>52</v>
      </c>
      <c r="R8" s="74"/>
      <c r="S8" s="79"/>
      <c r="T8" s="83"/>
      <c r="U8" s="85"/>
    </row>
    <row r="9" spans="1:21" ht="66.75" customHeight="1" x14ac:dyDescent="0.25">
      <c r="A9" s="82"/>
      <c r="B9" s="76"/>
      <c r="C9" s="76"/>
      <c r="D9" s="40" t="s">
        <v>44</v>
      </c>
      <c r="E9" s="40" t="s">
        <v>45</v>
      </c>
      <c r="F9" s="76"/>
      <c r="G9" s="76"/>
      <c r="H9" s="40" t="s">
        <v>46</v>
      </c>
      <c r="I9" s="41" t="s">
        <v>47</v>
      </c>
      <c r="J9" s="82"/>
      <c r="K9" s="76"/>
      <c r="L9" s="40" t="s">
        <v>44</v>
      </c>
      <c r="M9" s="40" t="s">
        <v>45</v>
      </c>
      <c r="N9" s="47" t="s">
        <v>54</v>
      </c>
      <c r="O9" s="47" t="s">
        <v>55</v>
      </c>
      <c r="P9" s="47" t="s">
        <v>56</v>
      </c>
      <c r="Q9" s="47" t="s">
        <v>54</v>
      </c>
      <c r="R9" s="47" t="s">
        <v>55</v>
      </c>
      <c r="S9" s="47" t="s">
        <v>56</v>
      </c>
      <c r="T9" s="76"/>
      <c r="U9" s="86"/>
    </row>
    <row r="10" spans="1:21" ht="6.75" customHeight="1" x14ac:dyDescent="0.25"/>
    <row r="11" spans="1:21" s="59" customFormat="1" ht="27.75" customHeight="1" x14ac:dyDescent="0.2">
      <c r="A11" s="58" t="s">
        <v>48</v>
      </c>
      <c r="B11" s="57">
        <v>1524</v>
      </c>
      <c r="C11" s="57">
        <v>1521</v>
      </c>
      <c r="D11" s="57">
        <v>789</v>
      </c>
      <c r="E11" s="57">
        <v>732</v>
      </c>
      <c r="F11" s="57">
        <v>3</v>
      </c>
      <c r="G11" s="57">
        <v>1521</v>
      </c>
      <c r="H11" s="57">
        <v>3</v>
      </c>
      <c r="I11" s="57" t="s">
        <v>21</v>
      </c>
      <c r="J11" s="58" t="s">
        <v>49</v>
      </c>
      <c r="K11" s="57">
        <v>2303</v>
      </c>
      <c r="L11" s="57">
        <v>1168</v>
      </c>
      <c r="M11" s="57">
        <v>1135</v>
      </c>
      <c r="N11" s="57">
        <v>4</v>
      </c>
      <c r="O11" s="57">
        <v>3</v>
      </c>
      <c r="P11" s="57">
        <v>1</v>
      </c>
      <c r="Q11" s="57">
        <v>36</v>
      </c>
      <c r="R11" s="57">
        <v>26</v>
      </c>
      <c r="S11" s="57">
        <v>10</v>
      </c>
      <c r="T11" s="57">
        <v>935</v>
      </c>
      <c r="U11" s="57">
        <v>102</v>
      </c>
    </row>
    <row r="12" spans="1:21" s="10" customFormat="1" ht="24" customHeight="1" x14ac:dyDescent="0.25">
      <c r="A12" s="5" t="s">
        <v>3</v>
      </c>
      <c r="B12" s="55">
        <v>125</v>
      </c>
      <c r="C12" s="55">
        <v>125</v>
      </c>
      <c r="D12" s="55">
        <v>68</v>
      </c>
      <c r="E12" s="55">
        <v>57</v>
      </c>
      <c r="F12" s="55" t="s">
        <v>21</v>
      </c>
      <c r="G12" s="55">
        <v>125</v>
      </c>
      <c r="H12" s="55" t="s">
        <v>21</v>
      </c>
      <c r="I12" s="55" t="s">
        <v>21</v>
      </c>
      <c r="J12" s="5" t="s">
        <v>3</v>
      </c>
      <c r="K12" s="55">
        <v>243</v>
      </c>
      <c r="L12" s="55">
        <v>126</v>
      </c>
      <c r="M12" s="55">
        <v>117</v>
      </c>
      <c r="N12" s="55" t="s">
        <v>21</v>
      </c>
      <c r="O12" s="55" t="s">
        <v>21</v>
      </c>
      <c r="P12" s="55" t="s">
        <v>21</v>
      </c>
      <c r="Q12" s="55">
        <v>9</v>
      </c>
      <c r="R12" s="55">
        <v>7</v>
      </c>
      <c r="S12" s="55">
        <v>2</v>
      </c>
      <c r="T12" s="55">
        <v>141</v>
      </c>
      <c r="U12" s="55">
        <v>14</v>
      </c>
    </row>
    <row r="13" spans="1:21" s="10" customFormat="1" ht="24" customHeight="1" x14ac:dyDescent="0.25">
      <c r="A13" s="5" t="s">
        <v>7</v>
      </c>
      <c r="B13" s="55">
        <v>12</v>
      </c>
      <c r="C13" s="55">
        <v>12</v>
      </c>
      <c r="D13" s="55">
        <v>5</v>
      </c>
      <c r="E13" s="55">
        <v>7</v>
      </c>
      <c r="F13" s="55" t="s">
        <v>21</v>
      </c>
      <c r="G13" s="55">
        <v>12</v>
      </c>
      <c r="H13" s="55" t="s">
        <v>21</v>
      </c>
      <c r="I13" s="55" t="s">
        <v>21</v>
      </c>
      <c r="J13" s="5" t="s">
        <v>7</v>
      </c>
      <c r="K13" s="55">
        <v>38</v>
      </c>
      <c r="L13" s="55">
        <v>18</v>
      </c>
      <c r="M13" s="55">
        <v>20</v>
      </c>
      <c r="N13" s="55" t="s">
        <v>21</v>
      </c>
      <c r="O13" s="55" t="s">
        <v>21</v>
      </c>
      <c r="P13" s="55" t="s">
        <v>21</v>
      </c>
      <c r="Q13" s="55" t="s">
        <v>21</v>
      </c>
      <c r="R13" s="55" t="s">
        <v>21</v>
      </c>
      <c r="S13" s="55" t="s">
        <v>21</v>
      </c>
      <c r="T13" s="55">
        <v>9</v>
      </c>
      <c r="U13" s="55" t="s">
        <v>21</v>
      </c>
    </row>
    <row r="14" spans="1:21" s="10" customFormat="1" ht="24" customHeight="1" x14ac:dyDescent="0.25">
      <c r="A14" s="5" t="s">
        <v>0</v>
      </c>
      <c r="B14" s="55">
        <v>276</v>
      </c>
      <c r="C14" s="55">
        <v>276</v>
      </c>
      <c r="D14" s="55">
        <v>142</v>
      </c>
      <c r="E14" s="55">
        <v>134</v>
      </c>
      <c r="F14" s="55" t="s">
        <v>21</v>
      </c>
      <c r="G14" s="55">
        <v>276</v>
      </c>
      <c r="H14" s="55" t="s">
        <v>21</v>
      </c>
      <c r="I14" s="55" t="s">
        <v>21</v>
      </c>
      <c r="J14" s="5" t="s">
        <v>0</v>
      </c>
      <c r="K14" s="55">
        <v>472</v>
      </c>
      <c r="L14" s="55">
        <v>249</v>
      </c>
      <c r="M14" s="55">
        <v>223</v>
      </c>
      <c r="N14" s="55">
        <v>3</v>
      </c>
      <c r="O14" s="55">
        <v>2</v>
      </c>
      <c r="P14" s="55">
        <v>1</v>
      </c>
      <c r="Q14" s="55">
        <v>9</v>
      </c>
      <c r="R14" s="55">
        <v>7</v>
      </c>
      <c r="S14" s="55">
        <v>2</v>
      </c>
      <c r="T14" s="55">
        <v>169</v>
      </c>
      <c r="U14" s="55">
        <v>23</v>
      </c>
    </row>
    <row r="15" spans="1:21" s="10" customFormat="1" ht="24" customHeight="1" x14ac:dyDescent="0.25">
      <c r="A15" s="13" t="s">
        <v>1</v>
      </c>
      <c r="B15" s="55">
        <v>297</v>
      </c>
      <c r="C15" s="55">
        <v>297</v>
      </c>
      <c r="D15" s="55">
        <v>161</v>
      </c>
      <c r="E15" s="55">
        <v>136</v>
      </c>
      <c r="F15" s="55" t="s">
        <v>21</v>
      </c>
      <c r="G15" s="55">
        <v>296</v>
      </c>
      <c r="H15" s="55">
        <v>1</v>
      </c>
      <c r="I15" s="55" t="s">
        <v>21</v>
      </c>
      <c r="J15" s="13" t="s">
        <v>1</v>
      </c>
      <c r="K15" s="55">
        <v>351</v>
      </c>
      <c r="L15" s="55">
        <v>171</v>
      </c>
      <c r="M15" s="55">
        <v>180</v>
      </c>
      <c r="N15" s="55" t="s">
        <v>21</v>
      </c>
      <c r="O15" s="55" t="s">
        <v>21</v>
      </c>
      <c r="P15" s="55" t="s">
        <v>21</v>
      </c>
      <c r="Q15" s="55">
        <v>5</v>
      </c>
      <c r="R15" s="55">
        <v>3</v>
      </c>
      <c r="S15" s="55">
        <v>2</v>
      </c>
      <c r="T15" s="55">
        <v>178</v>
      </c>
      <c r="U15" s="55">
        <v>20</v>
      </c>
    </row>
    <row r="16" spans="1:21" s="10" customFormat="1" ht="24" customHeight="1" x14ac:dyDescent="0.25">
      <c r="A16" s="13" t="s">
        <v>2</v>
      </c>
      <c r="B16" s="55">
        <v>15</v>
      </c>
      <c r="C16" s="55">
        <v>15</v>
      </c>
      <c r="D16" s="55">
        <v>8</v>
      </c>
      <c r="E16" s="55">
        <v>7</v>
      </c>
      <c r="F16" s="55" t="s">
        <v>21</v>
      </c>
      <c r="G16" s="55">
        <v>15</v>
      </c>
      <c r="H16" s="55" t="s">
        <v>21</v>
      </c>
      <c r="I16" s="55" t="s">
        <v>21</v>
      </c>
      <c r="J16" s="13" t="s">
        <v>2</v>
      </c>
      <c r="K16" s="55">
        <v>28</v>
      </c>
      <c r="L16" s="55">
        <v>15</v>
      </c>
      <c r="M16" s="55">
        <v>13</v>
      </c>
      <c r="N16" s="55" t="s">
        <v>21</v>
      </c>
      <c r="O16" s="55" t="s">
        <v>21</v>
      </c>
      <c r="P16" s="55" t="s">
        <v>21</v>
      </c>
      <c r="Q16" s="55">
        <v>1</v>
      </c>
      <c r="R16" s="55" t="s">
        <v>21</v>
      </c>
      <c r="S16" s="55">
        <v>1</v>
      </c>
      <c r="T16" s="55">
        <v>12</v>
      </c>
      <c r="U16" s="55">
        <v>4</v>
      </c>
    </row>
    <row r="17" spans="1:21" s="10" customFormat="1" ht="24" customHeight="1" x14ac:dyDescent="0.25">
      <c r="A17" s="13" t="s">
        <v>4</v>
      </c>
      <c r="B17" s="55">
        <v>194</v>
      </c>
      <c r="C17" s="55">
        <v>194</v>
      </c>
      <c r="D17" s="55">
        <v>91</v>
      </c>
      <c r="E17" s="55">
        <v>103</v>
      </c>
      <c r="F17" s="55" t="s">
        <v>21</v>
      </c>
      <c r="G17" s="55">
        <v>194</v>
      </c>
      <c r="H17" s="55" t="s">
        <v>21</v>
      </c>
      <c r="I17" s="55" t="s">
        <v>21</v>
      </c>
      <c r="J17" s="13" t="s">
        <v>4</v>
      </c>
      <c r="K17" s="55">
        <v>220</v>
      </c>
      <c r="L17" s="55">
        <v>108</v>
      </c>
      <c r="M17" s="55">
        <v>112</v>
      </c>
      <c r="N17" s="55" t="s">
        <v>21</v>
      </c>
      <c r="O17" s="55" t="s">
        <v>21</v>
      </c>
      <c r="P17" s="55" t="s">
        <v>21</v>
      </c>
      <c r="Q17" s="55">
        <v>2</v>
      </c>
      <c r="R17" s="55">
        <v>2</v>
      </c>
      <c r="S17" s="55" t="s">
        <v>21</v>
      </c>
      <c r="T17" s="55">
        <v>103</v>
      </c>
      <c r="U17" s="55">
        <v>10</v>
      </c>
    </row>
    <row r="18" spans="1:21" s="10" customFormat="1" ht="24" customHeight="1" x14ac:dyDescent="0.25">
      <c r="A18" s="13" t="s">
        <v>50</v>
      </c>
      <c r="B18" s="55">
        <v>145</v>
      </c>
      <c r="C18" s="55">
        <v>145</v>
      </c>
      <c r="D18" s="55">
        <v>79</v>
      </c>
      <c r="E18" s="55">
        <v>66</v>
      </c>
      <c r="F18" s="55" t="s">
        <v>21</v>
      </c>
      <c r="G18" s="55">
        <v>144</v>
      </c>
      <c r="H18" s="55">
        <v>1</v>
      </c>
      <c r="I18" s="55" t="s">
        <v>21</v>
      </c>
      <c r="J18" s="13" t="s">
        <v>50</v>
      </c>
      <c r="K18" s="55">
        <v>316</v>
      </c>
      <c r="L18" s="55">
        <v>164</v>
      </c>
      <c r="M18" s="55">
        <v>152</v>
      </c>
      <c r="N18" s="55">
        <v>1</v>
      </c>
      <c r="O18" s="55">
        <v>1</v>
      </c>
      <c r="P18" s="55" t="s">
        <v>21</v>
      </c>
      <c r="Q18" s="55" t="s">
        <v>21</v>
      </c>
      <c r="R18" s="55" t="s">
        <v>21</v>
      </c>
      <c r="S18" s="55" t="s">
        <v>21</v>
      </c>
      <c r="T18" s="55">
        <v>77</v>
      </c>
      <c r="U18" s="55">
        <v>16</v>
      </c>
    </row>
    <row r="19" spans="1:21" s="10" customFormat="1" ht="24" customHeight="1" x14ac:dyDescent="0.25">
      <c r="A19" s="13" t="s">
        <v>8</v>
      </c>
      <c r="B19" s="55">
        <v>70</v>
      </c>
      <c r="C19" s="55">
        <v>70</v>
      </c>
      <c r="D19" s="55">
        <v>40</v>
      </c>
      <c r="E19" s="55">
        <v>30</v>
      </c>
      <c r="F19" s="55" t="s">
        <v>21</v>
      </c>
      <c r="G19" s="55">
        <v>69</v>
      </c>
      <c r="H19" s="55">
        <v>1</v>
      </c>
      <c r="I19" s="55" t="s">
        <v>21</v>
      </c>
      <c r="J19" s="13" t="s">
        <v>8</v>
      </c>
      <c r="K19" s="55">
        <v>76</v>
      </c>
      <c r="L19" s="55">
        <v>39</v>
      </c>
      <c r="M19" s="55">
        <v>37</v>
      </c>
      <c r="N19" s="55" t="s">
        <v>21</v>
      </c>
      <c r="O19" s="55" t="s">
        <v>21</v>
      </c>
      <c r="P19" s="55" t="s">
        <v>21</v>
      </c>
      <c r="Q19" s="55" t="s">
        <v>21</v>
      </c>
      <c r="R19" s="55" t="s">
        <v>21</v>
      </c>
      <c r="S19" s="55" t="s">
        <v>21</v>
      </c>
      <c r="T19" s="55">
        <v>24</v>
      </c>
      <c r="U19" s="55">
        <v>4</v>
      </c>
    </row>
    <row r="20" spans="1:21" s="10" customFormat="1" ht="24" customHeight="1" x14ac:dyDescent="0.25">
      <c r="A20" s="5" t="s">
        <v>6</v>
      </c>
      <c r="B20" s="55">
        <v>364</v>
      </c>
      <c r="C20" s="55">
        <v>361</v>
      </c>
      <c r="D20" s="55">
        <v>183</v>
      </c>
      <c r="E20" s="55">
        <v>178</v>
      </c>
      <c r="F20" s="55">
        <v>3</v>
      </c>
      <c r="G20" s="55">
        <v>364</v>
      </c>
      <c r="H20" s="55" t="s">
        <v>21</v>
      </c>
      <c r="I20" s="55" t="s">
        <v>21</v>
      </c>
      <c r="J20" s="5" t="s">
        <v>6</v>
      </c>
      <c r="K20" s="55">
        <v>479</v>
      </c>
      <c r="L20" s="55">
        <v>238</v>
      </c>
      <c r="M20" s="55">
        <v>241</v>
      </c>
      <c r="N20" s="55" t="s">
        <v>21</v>
      </c>
      <c r="O20" s="55" t="s">
        <v>21</v>
      </c>
      <c r="P20" s="55" t="s">
        <v>21</v>
      </c>
      <c r="Q20" s="55">
        <v>6</v>
      </c>
      <c r="R20" s="55">
        <v>5</v>
      </c>
      <c r="S20" s="55">
        <v>1</v>
      </c>
      <c r="T20" s="55">
        <v>212</v>
      </c>
      <c r="U20" s="55">
        <v>9</v>
      </c>
    </row>
    <row r="21" spans="1:21" s="10" customFormat="1" ht="24" customHeight="1" x14ac:dyDescent="0.25">
      <c r="A21" s="13" t="s">
        <v>5</v>
      </c>
      <c r="B21" s="55">
        <v>26</v>
      </c>
      <c r="C21" s="55">
        <v>26</v>
      </c>
      <c r="D21" s="55">
        <v>12</v>
      </c>
      <c r="E21" s="55">
        <v>14</v>
      </c>
      <c r="F21" s="55" t="s">
        <v>21</v>
      </c>
      <c r="G21" s="55">
        <v>26</v>
      </c>
      <c r="H21" s="55" t="s">
        <v>21</v>
      </c>
      <c r="I21" s="55" t="s">
        <v>21</v>
      </c>
      <c r="J21" s="13" t="s">
        <v>5</v>
      </c>
      <c r="K21" s="55">
        <v>80</v>
      </c>
      <c r="L21" s="55">
        <v>40</v>
      </c>
      <c r="M21" s="55">
        <v>40</v>
      </c>
      <c r="N21" s="55" t="s">
        <v>21</v>
      </c>
      <c r="O21" s="55" t="s">
        <v>21</v>
      </c>
      <c r="P21" s="55" t="s">
        <v>21</v>
      </c>
      <c r="Q21" s="55">
        <v>4</v>
      </c>
      <c r="R21" s="55">
        <v>2</v>
      </c>
      <c r="S21" s="55">
        <v>2</v>
      </c>
      <c r="T21" s="55">
        <v>10</v>
      </c>
      <c r="U21" s="55">
        <v>2</v>
      </c>
    </row>
    <row r="22" spans="1:21" x14ac:dyDescent="0.25">
      <c r="A22" s="26"/>
    </row>
    <row r="23" spans="1:21" ht="4.5" customHeight="1" x14ac:dyDescent="0.25"/>
    <row r="24" spans="1:21" s="7" customFormat="1" ht="15.75" x14ac:dyDescent="0.25">
      <c r="A24" s="27"/>
    </row>
    <row r="25" spans="1:21" s="7" customFormat="1" ht="11.25" customHeight="1" x14ac:dyDescent="0.25">
      <c r="A25" s="28"/>
      <c r="B25" s="10"/>
      <c r="C25" s="10"/>
      <c r="D25" s="10"/>
      <c r="E25" s="10"/>
      <c r="F25" s="10"/>
      <c r="G25" s="10"/>
      <c r="H25" s="10"/>
      <c r="I25" s="10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</row>
    <row r="26" spans="1:21" s="10" customFormat="1" ht="16.5" customHeight="1" x14ac:dyDescent="0.25">
      <c r="A26" s="4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1:21" s="14" customForma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21" s="14" customForma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21" s="14" customFormat="1" x14ac:dyDescent="0.25"/>
    <row r="30" spans="1:21" s="14" customFormat="1" x14ac:dyDescent="0.25"/>
    <row r="31" spans="1:21" s="14" customFormat="1" x14ac:dyDescent="0.25"/>
    <row r="32" spans="1:21" s="14" customFormat="1" x14ac:dyDescent="0.25"/>
    <row r="33" spans="2:21" s="14" customFormat="1" x14ac:dyDescent="0.25"/>
    <row r="34" spans="2:21" x14ac:dyDescent="0.25"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2:21" x14ac:dyDescent="0.25"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2:21" x14ac:dyDescent="0.25">
      <c r="B36" s="10"/>
      <c r="C36" s="10"/>
      <c r="D36" s="10"/>
      <c r="E36" s="10"/>
      <c r="F36" s="10"/>
      <c r="G36" s="10"/>
      <c r="H36" s="10"/>
      <c r="I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2:21" x14ac:dyDescent="0.25">
      <c r="B37" s="10"/>
      <c r="C37" s="10"/>
      <c r="D37" s="10"/>
      <c r="E37" s="10"/>
      <c r="F37" s="10"/>
      <c r="G37" s="10"/>
      <c r="H37" s="10"/>
      <c r="I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2:21" x14ac:dyDescent="0.25">
      <c r="B38" s="10"/>
      <c r="C38" s="10"/>
      <c r="D38" s="10"/>
      <c r="E38" s="10"/>
      <c r="F38" s="10"/>
      <c r="G38" s="10"/>
      <c r="H38" s="10"/>
      <c r="I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2:21" x14ac:dyDescent="0.25"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2:21" x14ac:dyDescent="0.25"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2:21" x14ac:dyDescent="0.25"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2:21" x14ac:dyDescent="0.25"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2:21" x14ac:dyDescent="0.25"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2:21" x14ac:dyDescent="0.25"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2:21" x14ac:dyDescent="0.25"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2:21" x14ac:dyDescent="0.25"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1" x14ac:dyDescent="0.25"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2:21" x14ac:dyDescent="0.25"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1:21" x14ac:dyDescent="0.25"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1:21" x14ac:dyDescent="0.25"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11:21" x14ac:dyDescent="0.25"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1:21" x14ac:dyDescent="0.25"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11:21" x14ac:dyDescent="0.25"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11:21" x14ac:dyDescent="0.25"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11:21" x14ac:dyDescent="0.25"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11:21" x14ac:dyDescent="0.25"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11:21" x14ac:dyDescent="0.25"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</sheetData>
  <mergeCells count="28">
    <mergeCell ref="U7:U9"/>
    <mergeCell ref="T7:T9"/>
    <mergeCell ref="J3:U3"/>
    <mergeCell ref="J7:J9"/>
    <mergeCell ref="J4:U4"/>
    <mergeCell ref="J5:U5"/>
    <mergeCell ref="J6:U6"/>
    <mergeCell ref="N7:S7"/>
    <mergeCell ref="K8:K9"/>
    <mergeCell ref="L8:M8"/>
    <mergeCell ref="Q8:S8"/>
    <mergeCell ref="N8:P8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showGridLines="0" tabSelected="1" workbookViewId="0">
      <selection activeCell="F33" sqref="F33"/>
    </sheetView>
  </sheetViews>
  <sheetFormatPr defaultColWidth="9.140625" defaultRowHeight="13.5" x14ac:dyDescent="0.25"/>
  <cols>
    <col min="1" max="1" width="1.5703125" style="14" customWidth="1"/>
    <col min="2" max="2" width="18.7109375" style="14" customWidth="1"/>
    <col min="3" max="3" width="10.5703125" style="14" customWidth="1"/>
    <col min="4" max="4" width="9.7109375" style="14" customWidth="1"/>
    <col min="5" max="5" width="10" style="14" customWidth="1"/>
    <col min="6" max="9" width="9.140625" style="14" customWidth="1"/>
    <col min="10" max="10" width="10.7109375" style="14" customWidth="1"/>
    <col min="11" max="12" width="9.140625" style="14" customWidth="1"/>
    <col min="13" max="13" width="9.140625" style="14"/>
    <col min="14" max="30" width="9.140625" style="14" customWidth="1"/>
    <col min="31" max="16384" width="9.140625" style="14"/>
  </cols>
  <sheetData>
    <row r="1" spans="1:22" x14ac:dyDescent="0.25">
      <c r="A1" s="88" t="s">
        <v>73</v>
      </c>
      <c r="B1" s="88"/>
      <c r="C1" s="88"/>
      <c r="D1" s="88"/>
      <c r="E1" s="88"/>
      <c r="F1" s="88"/>
      <c r="G1" s="88"/>
      <c r="H1" s="88"/>
      <c r="I1" s="88"/>
      <c r="J1" s="42"/>
    </row>
    <row r="2" spans="1:22" x14ac:dyDescent="0.25">
      <c r="A2" s="88" t="s">
        <v>66</v>
      </c>
      <c r="B2" s="88"/>
      <c r="C2" s="88"/>
      <c r="D2" s="88"/>
      <c r="E2" s="88"/>
      <c r="F2" s="88"/>
      <c r="G2" s="88"/>
      <c r="H2" s="88"/>
      <c r="I2" s="88"/>
      <c r="J2" s="8"/>
    </row>
    <row r="3" spans="1:22" x14ac:dyDescent="0.25">
      <c r="A3" s="89" t="s">
        <v>74</v>
      </c>
      <c r="B3" s="89"/>
      <c r="C3" s="89"/>
      <c r="D3" s="89"/>
      <c r="E3" s="89"/>
      <c r="F3" s="89"/>
      <c r="G3" s="89"/>
      <c r="H3" s="89"/>
      <c r="I3" s="89"/>
      <c r="J3" s="43"/>
    </row>
    <row r="4" spans="1:22" s="44" customFormat="1" x14ac:dyDescent="0.25">
      <c r="A4" s="89" t="s">
        <v>67</v>
      </c>
      <c r="B4" s="89"/>
      <c r="C4" s="89"/>
      <c r="D4" s="89"/>
      <c r="E4" s="89"/>
      <c r="F4" s="89"/>
      <c r="G4" s="89"/>
      <c r="H4" s="89"/>
      <c r="I4" s="89"/>
      <c r="J4" s="48"/>
    </row>
    <row r="5" spans="1:22" ht="2.25" hidden="1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9"/>
    </row>
    <row r="6" spans="1:22" ht="12.75" customHeight="1" x14ac:dyDescent="0.25">
      <c r="A6" s="91"/>
      <c r="B6" s="80"/>
      <c r="C6" s="75" t="s">
        <v>9</v>
      </c>
      <c r="D6" s="75" t="s">
        <v>10</v>
      </c>
      <c r="E6" s="75" t="s">
        <v>11</v>
      </c>
      <c r="F6" s="75" t="s">
        <v>12</v>
      </c>
      <c r="G6" s="75" t="s">
        <v>25</v>
      </c>
      <c r="H6" s="75" t="s">
        <v>26</v>
      </c>
      <c r="I6" s="84" t="s">
        <v>13</v>
      </c>
      <c r="J6" s="9"/>
    </row>
    <row r="7" spans="1:22" x14ac:dyDescent="0.25">
      <c r="A7" s="92"/>
      <c r="B7" s="81"/>
      <c r="C7" s="83"/>
      <c r="D7" s="83"/>
      <c r="E7" s="83"/>
      <c r="F7" s="83"/>
      <c r="G7" s="83"/>
      <c r="H7" s="83"/>
      <c r="I7" s="85"/>
      <c r="J7" s="9"/>
    </row>
    <row r="8" spans="1:22" x14ac:dyDescent="0.25">
      <c r="A8" s="92"/>
      <c r="B8" s="81"/>
      <c r="C8" s="83"/>
      <c r="D8" s="83"/>
      <c r="E8" s="83"/>
      <c r="F8" s="83"/>
      <c r="G8" s="83"/>
      <c r="H8" s="83"/>
      <c r="I8" s="85"/>
      <c r="J8" s="9"/>
      <c r="V8" s="16"/>
    </row>
    <row r="9" spans="1:22" x14ac:dyDescent="0.25">
      <c r="A9" s="92"/>
      <c r="B9" s="81"/>
      <c r="C9" s="83"/>
      <c r="D9" s="83"/>
      <c r="E9" s="83"/>
      <c r="F9" s="83"/>
      <c r="G9" s="83"/>
      <c r="H9" s="83"/>
      <c r="I9" s="85"/>
      <c r="J9" s="9"/>
      <c r="V9" s="17"/>
    </row>
    <row r="10" spans="1:22" ht="5.25" customHeight="1" x14ac:dyDescent="0.25">
      <c r="A10" s="93"/>
      <c r="B10" s="82"/>
      <c r="C10" s="76"/>
      <c r="D10" s="76"/>
      <c r="E10" s="76"/>
      <c r="F10" s="76"/>
      <c r="G10" s="76"/>
      <c r="H10" s="76"/>
      <c r="I10" s="86"/>
      <c r="J10" s="9"/>
    </row>
    <row r="11" spans="1:22" ht="0.75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9"/>
      <c r="Q11" s="17"/>
      <c r="S11" s="4"/>
      <c r="T11" s="4"/>
      <c r="U11" s="4"/>
    </row>
    <row r="12" spans="1:22" s="17" customFormat="1" ht="15" customHeight="1" x14ac:dyDescent="0.25">
      <c r="B12" s="19" t="s">
        <v>20</v>
      </c>
      <c r="C12" s="56">
        <v>1521</v>
      </c>
      <c r="D12" s="56">
        <v>2303</v>
      </c>
      <c r="E12" s="6">
        <v>-782</v>
      </c>
      <c r="F12" s="56">
        <v>4</v>
      </c>
      <c r="G12" s="56">
        <v>935</v>
      </c>
      <c r="H12" s="56">
        <v>102</v>
      </c>
      <c r="I12" s="6">
        <f>C12/D12*100</f>
        <v>66.044290056448105</v>
      </c>
      <c r="J12" s="6"/>
      <c r="M12" s="6"/>
      <c r="S12" s="20"/>
      <c r="T12" s="20"/>
      <c r="U12" s="20"/>
    </row>
    <row r="13" spans="1:22" s="17" customFormat="1" ht="11.45" customHeight="1" x14ac:dyDescent="0.25">
      <c r="A13" s="19"/>
      <c r="B13" s="24" t="s">
        <v>22</v>
      </c>
      <c r="C13" s="55"/>
      <c r="D13" s="55"/>
      <c r="E13" s="6"/>
      <c r="F13" s="55"/>
      <c r="G13" s="55"/>
      <c r="H13" s="55"/>
      <c r="I13" s="6"/>
      <c r="J13" s="6"/>
      <c r="M13" s="6"/>
      <c r="S13" s="20"/>
      <c r="T13" s="20"/>
      <c r="U13" s="20"/>
    </row>
    <row r="14" spans="1:22" ht="12" customHeight="1" x14ac:dyDescent="0.25">
      <c r="A14" s="45"/>
      <c r="B14" s="5" t="s">
        <v>3</v>
      </c>
      <c r="C14" s="55">
        <v>125</v>
      </c>
      <c r="D14" s="55">
        <v>243</v>
      </c>
      <c r="E14" s="9">
        <f t="shared" ref="E14:E23" si="0">C14-D14</f>
        <v>-118</v>
      </c>
      <c r="F14" s="55" t="s">
        <v>21</v>
      </c>
      <c r="G14" s="55">
        <v>141</v>
      </c>
      <c r="H14" s="55">
        <v>14</v>
      </c>
      <c r="I14" s="9">
        <f t="shared" ref="I14:I23" si="1">C14/D14*100</f>
        <v>51.440329218106996</v>
      </c>
      <c r="J14" s="6"/>
      <c r="K14" s="31"/>
      <c r="L14" s="21"/>
      <c r="M14" s="6"/>
      <c r="S14" s="4"/>
      <c r="T14" s="4"/>
      <c r="U14" s="4"/>
    </row>
    <row r="15" spans="1:22" ht="12" customHeight="1" x14ac:dyDescent="0.25">
      <c r="A15" s="45"/>
      <c r="B15" s="5" t="s">
        <v>7</v>
      </c>
      <c r="C15" s="55">
        <v>12</v>
      </c>
      <c r="D15" s="55">
        <v>38</v>
      </c>
      <c r="E15" s="9">
        <f t="shared" si="0"/>
        <v>-26</v>
      </c>
      <c r="F15" s="55" t="s">
        <v>21</v>
      </c>
      <c r="G15" s="55">
        <v>9</v>
      </c>
      <c r="H15" s="55" t="s">
        <v>21</v>
      </c>
      <c r="I15" s="9">
        <f t="shared" si="1"/>
        <v>31.578947368421051</v>
      </c>
      <c r="J15" s="6"/>
      <c r="M15" s="6"/>
      <c r="O15" s="9"/>
      <c r="S15" s="4"/>
      <c r="T15" s="4"/>
      <c r="U15" s="4"/>
    </row>
    <row r="16" spans="1:22" ht="12" customHeight="1" x14ac:dyDescent="0.25">
      <c r="A16" s="45"/>
      <c r="B16" s="5" t="s">
        <v>0</v>
      </c>
      <c r="C16" s="55">
        <v>276</v>
      </c>
      <c r="D16" s="55">
        <v>472</v>
      </c>
      <c r="E16" s="9">
        <f t="shared" si="0"/>
        <v>-196</v>
      </c>
      <c r="F16" s="55">
        <v>3</v>
      </c>
      <c r="G16" s="55">
        <v>169</v>
      </c>
      <c r="H16" s="55">
        <v>23</v>
      </c>
      <c r="I16" s="9">
        <f t="shared" si="1"/>
        <v>58.474576271186443</v>
      </c>
      <c r="J16" s="6"/>
      <c r="M16" s="6"/>
      <c r="S16" s="4"/>
      <c r="T16" s="4"/>
      <c r="U16" s="4"/>
    </row>
    <row r="17" spans="1:21" ht="12" customHeight="1" x14ac:dyDescent="0.25">
      <c r="A17" s="45"/>
      <c r="B17" s="13" t="s">
        <v>1</v>
      </c>
      <c r="C17" s="55">
        <v>297</v>
      </c>
      <c r="D17" s="55">
        <v>351</v>
      </c>
      <c r="E17" s="9">
        <f t="shared" si="0"/>
        <v>-54</v>
      </c>
      <c r="F17" s="55" t="s">
        <v>21</v>
      </c>
      <c r="G17" s="55">
        <v>178</v>
      </c>
      <c r="H17" s="55">
        <v>20</v>
      </c>
      <c r="I17" s="9">
        <f t="shared" si="1"/>
        <v>84.615384615384613</v>
      </c>
      <c r="J17" s="6"/>
      <c r="M17" s="6"/>
      <c r="S17" s="4"/>
      <c r="T17" s="4"/>
      <c r="U17" s="4"/>
    </row>
    <row r="18" spans="1:21" ht="12" customHeight="1" x14ac:dyDescent="0.25">
      <c r="A18" s="45"/>
      <c r="B18" s="13" t="s">
        <v>2</v>
      </c>
      <c r="C18" s="55">
        <v>15</v>
      </c>
      <c r="D18" s="55">
        <v>28</v>
      </c>
      <c r="E18" s="9">
        <f t="shared" si="0"/>
        <v>-13</v>
      </c>
      <c r="F18" s="55" t="s">
        <v>21</v>
      </c>
      <c r="G18" s="55">
        <v>12</v>
      </c>
      <c r="H18" s="55">
        <v>4</v>
      </c>
      <c r="I18" s="9">
        <f t="shared" si="1"/>
        <v>53.571428571428569</v>
      </c>
      <c r="J18" s="6"/>
      <c r="M18" s="6"/>
      <c r="Q18" s="94"/>
      <c r="R18" s="94"/>
      <c r="S18" s="4"/>
      <c r="T18" s="4"/>
      <c r="U18" s="4"/>
    </row>
    <row r="19" spans="1:21" ht="12" customHeight="1" x14ac:dyDescent="0.25">
      <c r="A19" s="45"/>
      <c r="B19" s="13" t="s">
        <v>4</v>
      </c>
      <c r="C19" s="55">
        <v>194</v>
      </c>
      <c r="D19" s="55">
        <v>220</v>
      </c>
      <c r="E19" s="9">
        <f t="shared" si="0"/>
        <v>-26</v>
      </c>
      <c r="F19" s="55" t="s">
        <v>21</v>
      </c>
      <c r="G19" s="55">
        <v>103</v>
      </c>
      <c r="H19" s="55">
        <v>10</v>
      </c>
      <c r="I19" s="9">
        <f t="shared" si="1"/>
        <v>88.181818181818187</v>
      </c>
      <c r="J19" s="6"/>
      <c r="M19" s="6"/>
      <c r="Q19" s="94"/>
      <c r="R19" s="94"/>
      <c r="S19" s="4"/>
      <c r="T19" s="4"/>
      <c r="U19" s="4"/>
    </row>
    <row r="20" spans="1:21" x14ac:dyDescent="0.25">
      <c r="A20" s="46"/>
      <c r="B20" s="13" t="s">
        <v>50</v>
      </c>
      <c r="C20" s="55">
        <v>145</v>
      </c>
      <c r="D20" s="55">
        <v>316</v>
      </c>
      <c r="E20" s="9">
        <f t="shared" si="0"/>
        <v>-171</v>
      </c>
      <c r="F20" s="55">
        <v>1</v>
      </c>
      <c r="G20" s="55">
        <v>77</v>
      </c>
      <c r="H20" s="55">
        <v>16</v>
      </c>
      <c r="I20" s="9">
        <f t="shared" si="1"/>
        <v>45.88607594936709</v>
      </c>
      <c r="J20" s="6"/>
      <c r="M20" s="6"/>
      <c r="Q20" s="94"/>
      <c r="R20" s="94"/>
      <c r="S20" s="4"/>
      <c r="T20" s="4"/>
      <c r="U20" s="4"/>
    </row>
    <row r="21" spans="1:21" ht="12" customHeight="1" x14ac:dyDescent="0.25">
      <c r="A21" s="45"/>
      <c r="B21" s="13" t="s">
        <v>8</v>
      </c>
      <c r="C21" s="55">
        <v>70</v>
      </c>
      <c r="D21" s="55">
        <v>76</v>
      </c>
      <c r="E21" s="9">
        <f t="shared" si="0"/>
        <v>-6</v>
      </c>
      <c r="F21" s="55" t="s">
        <v>21</v>
      </c>
      <c r="G21" s="55">
        <v>24</v>
      </c>
      <c r="H21" s="55">
        <v>4</v>
      </c>
      <c r="I21" s="9">
        <f t="shared" si="1"/>
        <v>92.10526315789474</v>
      </c>
      <c r="J21" s="6"/>
      <c r="M21" s="6"/>
      <c r="Q21" s="94"/>
      <c r="R21" s="94"/>
      <c r="S21" s="4"/>
      <c r="T21" s="4"/>
      <c r="U21" s="4"/>
    </row>
    <row r="22" spans="1:21" ht="12" customHeight="1" x14ac:dyDescent="0.25">
      <c r="A22" s="45"/>
      <c r="B22" s="5" t="s">
        <v>6</v>
      </c>
      <c r="C22" s="55">
        <v>361</v>
      </c>
      <c r="D22" s="55">
        <v>479</v>
      </c>
      <c r="E22" s="9">
        <f t="shared" si="0"/>
        <v>-118</v>
      </c>
      <c r="F22" s="55" t="s">
        <v>21</v>
      </c>
      <c r="G22" s="55">
        <v>212</v>
      </c>
      <c r="H22" s="55">
        <v>9</v>
      </c>
      <c r="I22" s="9">
        <f t="shared" si="1"/>
        <v>75.365344467640909</v>
      </c>
      <c r="J22" s="6"/>
      <c r="M22" s="6"/>
      <c r="Q22" s="94"/>
      <c r="R22" s="94"/>
      <c r="S22" s="4"/>
      <c r="T22" s="4"/>
      <c r="U22" s="4"/>
    </row>
    <row r="23" spans="1:21" ht="12" customHeight="1" x14ac:dyDescent="0.25">
      <c r="A23" s="45"/>
      <c r="B23" s="13" t="s">
        <v>5</v>
      </c>
      <c r="C23" s="55">
        <v>26</v>
      </c>
      <c r="D23" s="55">
        <v>80</v>
      </c>
      <c r="E23" s="9">
        <f t="shared" si="0"/>
        <v>-54</v>
      </c>
      <c r="F23" s="55" t="s">
        <v>21</v>
      </c>
      <c r="G23" s="55">
        <v>10</v>
      </c>
      <c r="H23" s="55">
        <v>2</v>
      </c>
      <c r="I23" s="9">
        <f t="shared" si="1"/>
        <v>32.5</v>
      </c>
      <c r="J23" s="6"/>
      <c r="M23" s="6"/>
      <c r="S23" s="4"/>
      <c r="T23" s="4"/>
      <c r="U23" s="4"/>
    </row>
    <row r="24" spans="1:21" ht="3" customHeight="1" x14ac:dyDescent="0.25">
      <c r="A24" s="37"/>
      <c r="B24" s="37"/>
      <c r="C24" s="37"/>
      <c r="D24" s="37"/>
      <c r="E24" s="9"/>
      <c r="F24" s="37"/>
      <c r="G24" s="37"/>
      <c r="H24" s="37"/>
      <c r="I24" s="52"/>
      <c r="J24" s="6"/>
      <c r="M24" s="6"/>
    </row>
    <row r="25" spans="1:21" ht="15.6" customHeight="1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9"/>
      <c r="M25" s="6"/>
    </row>
    <row r="26" spans="1:21" x14ac:dyDescent="0.25">
      <c r="A26" s="9"/>
      <c r="B26" s="9"/>
      <c r="C26" s="7"/>
      <c r="D26" s="7"/>
      <c r="E26" s="7"/>
      <c r="F26" s="7"/>
      <c r="G26" s="7"/>
      <c r="H26" s="9"/>
      <c r="I26" s="9"/>
      <c r="J26" s="9"/>
    </row>
    <row r="27" spans="1:2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2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2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21" ht="18" customHeight="1" x14ac:dyDescent="0.25">
      <c r="A30" s="90"/>
      <c r="B30" s="90"/>
      <c r="C30" s="90"/>
      <c r="D30" s="90"/>
      <c r="E30" s="90"/>
      <c r="F30" s="90"/>
      <c r="G30" s="90"/>
      <c r="H30" s="90"/>
      <c r="I30" s="90"/>
      <c r="J30" s="9"/>
    </row>
    <row r="31" spans="1:21" ht="18" customHeight="1" x14ac:dyDescent="0.25">
      <c r="A31" s="53"/>
      <c r="B31" s="53"/>
      <c r="C31" s="53"/>
      <c r="D31" s="53"/>
      <c r="E31" s="53"/>
      <c r="F31" s="53"/>
      <c r="G31" s="53"/>
      <c r="H31" s="53"/>
      <c r="I31" s="53"/>
      <c r="J31" s="9"/>
    </row>
    <row r="32" spans="1:21" ht="18" customHeight="1" x14ac:dyDescent="0.25">
      <c r="A32" s="53"/>
      <c r="B32" s="9"/>
      <c r="C32" s="9"/>
      <c r="D32" s="53"/>
      <c r="E32" s="53"/>
      <c r="F32" s="53"/>
      <c r="G32" s="53"/>
      <c r="H32" s="53"/>
      <c r="I32" s="53"/>
      <c r="J32" s="9"/>
    </row>
    <row r="33" spans="1:10" s="23" customFormat="1" x14ac:dyDescent="0.25">
      <c r="A33" s="11"/>
      <c r="B33" s="9"/>
      <c r="C33" s="9"/>
      <c r="D33" s="11"/>
      <c r="E33" s="11"/>
      <c r="F33" s="11"/>
      <c r="G33" s="11"/>
      <c r="H33" s="11"/>
      <c r="I33" s="11"/>
      <c r="J33" s="11"/>
    </row>
    <row r="34" spans="1:1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pans="1:10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0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0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0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0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0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0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0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0" ht="14.2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0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0" ht="3.7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0" ht="7.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</row>
  </sheetData>
  <mergeCells count="18">
    <mergeCell ref="Q21:R21"/>
    <mergeCell ref="Q22:R22"/>
    <mergeCell ref="G6:G10"/>
    <mergeCell ref="H6:H10"/>
    <mergeCell ref="I6:I10"/>
    <mergeCell ref="Q18:R18"/>
    <mergeCell ref="Q19:R19"/>
    <mergeCell ref="Q20:R20"/>
    <mergeCell ref="A1:I1"/>
    <mergeCell ref="A2:I2"/>
    <mergeCell ref="A3:I3"/>
    <mergeCell ref="A4:I4"/>
    <mergeCell ref="A30:I30"/>
    <mergeCell ref="A6:B10"/>
    <mergeCell ref="C6:C10"/>
    <mergeCell ref="D6:D10"/>
    <mergeCell ref="E6:E10"/>
    <mergeCell ref="F6:F10"/>
  </mergeCells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PubMjes</vt:lpstr>
      <vt:lpstr>Pub_oktobar 2021</vt:lpstr>
      <vt:lpstr>graf_oktobar 2021_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Federalni zavod za statistiku</cp:lastModifiedBy>
  <cp:lastPrinted>2021-09-13T12:39:01Z</cp:lastPrinted>
  <dcterms:created xsi:type="dcterms:W3CDTF">2004-03-09T13:04:25Z</dcterms:created>
  <dcterms:modified xsi:type="dcterms:W3CDTF">2021-12-15T11:43:05Z</dcterms:modified>
</cp:coreProperties>
</file>