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345" windowWidth="10800" windowHeight="9195" tabRatio="556"/>
  </bookViews>
  <sheets>
    <sheet name="tebele1,2-7.2020" sheetId="6" r:id="rId1"/>
  </sheets>
  <calcPr calcId="145621"/>
</workbook>
</file>

<file path=xl/calcChain.xml><?xml version="1.0" encoding="utf-8"?>
<calcChain xmlns="http://schemas.openxmlformats.org/spreadsheetml/2006/main">
  <c r="D20" i="6" l="1"/>
  <c r="C20" i="6"/>
</calcChain>
</file>

<file path=xl/sharedStrings.xml><?xml version="1.0" encoding="utf-8"?>
<sst xmlns="http://schemas.openxmlformats.org/spreadsheetml/2006/main" count="153" uniqueCount="97">
  <si>
    <t>Povrće</t>
  </si>
  <si>
    <t>Indices of value</t>
  </si>
  <si>
    <t>TOTAL</t>
  </si>
  <si>
    <t xml:space="preserve">Cereals and cereal products </t>
  </si>
  <si>
    <t>Vegetables</t>
  </si>
  <si>
    <t>Fruits</t>
  </si>
  <si>
    <t>Grapes</t>
  </si>
  <si>
    <t>Honey</t>
  </si>
  <si>
    <t xml:space="preserve">  </t>
  </si>
  <si>
    <t>kg</t>
  </si>
  <si>
    <t>Potatoes</t>
  </si>
  <si>
    <t>Beans</t>
  </si>
  <si>
    <t>Carrot</t>
  </si>
  <si>
    <t>Cream</t>
  </si>
  <si>
    <t>UKUPNO</t>
  </si>
  <si>
    <t>Žita i proizvodi od žita</t>
  </si>
  <si>
    <t>Voće</t>
  </si>
  <si>
    <t>Grožđe</t>
  </si>
  <si>
    <t>Med</t>
  </si>
  <si>
    <t>Indices of quantity</t>
  </si>
  <si>
    <t xml:space="preserve">Indeksi količine </t>
  </si>
  <si>
    <t xml:space="preserve">Indeksi vrijednosti  </t>
  </si>
  <si>
    <t>Grah, suho zrno</t>
  </si>
  <si>
    <t>Crni luk, glavice</t>
  </si>
  <si>
    <t>Špinat</t>
  </si>
  <si>
    <t>Patlidžan</t>
  </si>
  <si>
    <t>Kruške</t>
  </si>
  <si>
    <t>Limun</t>
  </si>
  <si>
    <t>Sir (sve vrste)</t>
  </si>
  <si>
    <t>Pavlaka/vrhnje</t>
  </si>
  <si>
    <r>
      <t xml:space="preserve">Vrijednost, KM         </t>
    </r>
    <r>
      <rPr>
        <i/>
        <sz val="8"/>
        <rFont val="Arial Narrow"/>
        <family val="2"/>
      </rPr>
      <t>Value, KM</t>
    </r>
  </si>
  <si>
    <r>
      <t xml:space="preserve">Prosječna cijena       </t>
    </r>
    <r>
      <rPr>
        <i/>
        <sz val="8"/>
        <rFont val="Arial Narrow"/>
        <family val="2"/>
      </rPr>
      <t>Average price</t>
    </r>
  </si>
  <si>
    <t>kom</t>
  </si>
  <si>
    <t>Onion</t>
  </si>
  <si>
    <t>Spinach</t>
  </si>
  <si>
    <t>Lemon</t>
  </si>
  <si>
    <t>Eggs</t>
  </si>
  <si>
    <t>Cheese (all types)</t>
  </si>
  <si>
    <t>Jaja</t>
  </si>
  <si>
    <t>1. KOLIČINA I VRIJEDNOST PRODAJE PROIZVODA POLJOPRIVREDE PRODATIH  NA ZELENIM PIJACAMA/TRŽNICAMA, PREMA GRUPAMA PROIZVODA</t>
  </si>
  <si>
    <t xml:space="preserve">2. PRODAJA ODABRANIH PROIZVODA POLJOPRIVREDE NA ZELENIM PIJACAMA/TRŽNICAMA </t>
  </si>
  <si>
    <r>
      <t xml:space="preserve">Količina         </t>
    </r>
    <r>
      <rPr>
        <i/>
        <sz val="8"/>
        <rFont val="Arial Narrow"/>
        <family val="2"/>
      </rPr>
      <t>Quantity</t>
    </r>
  </si>
  <si>
    <t xml:space="preserve">Med </t>
  </si>
  <si>
    <t>1. QUANTITY AND VALUE OF AGRICULTURAL PRODUCTS SOLD ON GREEN MARKETS, BY GROUP OF PRODUCTS</t>
  </si>
  <si>
    <t xml:space="preserve">2. SALE OF SELECTED AGRICULTURAL PRODUCTS ON GREEN MARKETS </t>
  </si>
  <si>
    <r>
      <t xml:space="preserve">Јеdinica mjere               </t>
    </r>
    <r>
      <rPr>
        <i/>
        <sz val="8"/>
        <rFont val="Arial Narrow"/>
        <family val="2"/>
      </rPr>
      <t>Unit of measure</t>
    </r>
  </si>
  <si>
    <t>Krompir/Krumpir</t>
  </si>
  <si>
    <t>Rezano cvijeće</t>
  </si>
  <si>
    <t>Cut flowers</t>
  </si>
  <si>
    <t>Mrkva</t>
  </si>
  <si>
    <t>1) indeksi preko 300% i ispod 50% se ne objavljuju</t>
  </si>
  <si>
    <t>1) indices over 300% and under 50% are not published</t>
  </si>
  <si>
    <t>Lubenice</t>
  </si>
  <si>
    <t>Garlic</t>
  </si>
  <si>
    <t>Јеdinica mjere               Unit of measure</t>
  </si>
  <si>
    <t>l</t>
  </si>
  <si>
    <t>Vrijednost, KM         Value, KM</t>
  </si>
  <si>
    <r>
      <t xml:space="preserve">Količina     </t>
    </r>
    <r>
      <rPr>
        <i/>
        <sz val="8"/>
        <rFont val="Arial Narrow"/>
        <family val="2"/>
      </rPr>
      <t>Quantity</t>
    </r>
  </si>
  <si>
    <t xml:space="preserve">Perad </t>
  </si>
  <si>
    <t xml:space="preserve">Poultry </t>
  </si>
  <si>
    <t>Riba</t>
  </si>
  <si>
    <t>Fish</t>
  </si>
  <si>
    <t xml:space="preserve">Mlijeko </t>
  </si>
  <si>
    <t>Mliječni proizvodi</t>
  </si>
  <si>
    <t xml:space="preserve">Milk </t>
  </si>
  <si>
    <t>Dairy products</t>
  </si>
  <si>
    <t>Paprika</t>
  </si>
  <si>
    <t>Krastavci</t>
  </si>
  <si>
    <t>Jabuke</t>
  </si>
  <si>
    <t>Paradajz/Rajčica</t>
  </si>
  <si>
    <t>Tomato</t>
  </si>
  <si>
    <t>Peppers</t>
  </si>
  <si>
    <t>Cucumber</t>
  </si>
  <si>
    <t xml:space="preserve">Šljive, svježe </t>
  </si>
  <si>
    <t>Kajsije/Marelice</t>
  </si>
  <si>
    <t>Breskve</t>
  </si>
  <si>
    <t>Maline</t>
  </si>
  <si>
    <t>Borovnice</t>
  </si>
  <si>
    <t>Smokve, svježe</t>
  </si>
  <si>
    <t>Blueberry</t>
  </si>
  <si>
    <t>Peach</t>
  </si>
  <si>
    <t>Watermelons</t>
  </si>
  <si>
    <t>VII 2020</t>
  </si>
  <si>
    <t>I-VII 2020</t>
  </si>
  <si>
    <t>VII 2019</t>
  </si>
  <si>
    <t>I-VII 2019</t>
  </si>
  <si>
    <t>KG</t>
  </si>
  <si>
    <t>Apples</t>
  </si>
  <si>
    <t>Figs, fresh</t>
  </si>
  <si>
    <t>Grape</t>
  </si>
  <si>
    <t>Pears</t>
  </si>
  <si>
    <t>Plums, fresh</t>
  </si>
  <si>
    <t>Bijeli luk/Češnjak, glavice</t>
  </si>
  <si>
    <t>Eggplant</t>
  </si>
  <si>
    <t>Apricot</t>
  </si>
  <si>
    <t>Raspberries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</si>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</sst>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9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u/>
      <sz val="8"/>
      <name val="Arial Narrow"/>
      <family val="2"/>
    </font>
    <font>
      <b/>
      <i/>
      <sz val="8"/>
      <name val="Arial Narrow"/>
      <family val="2"/>
    </font>
    <font>
      <b/>
      <sz val="8"/>
      <color indexed="10"/>
      <name val="Arial Narrow"/>
      <family val="2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00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0" fontId="1" fillId="0" borderId="0"/>
  </cellStyleXfs>
  <cellXfs count="101">
    <xf numFmtId="2" fontId="0" fillId="0" borderId="0" xfId="0"/>
    <xf numFmtId="0" fontId="2" fillId="0" borderId="0" xfId="1" applyFont="1"/>
    <xf numFmtId="0" fontId="4" fillId="0" borderId="0" xfId="1" applyFont="1" applyBorder="1"/>
    <xf numFmtId="0" fontId="2" fillId="0" borderId="0" xfId="1" applyFont="1" applyBorder="1"/>
    <xf numFmtId="164" fontId="2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wrapText="1"/>
    </xf>
    <xf numFmtId="0" fontId="4" fillId="0" borderId="0" xfId="1" applyFont="1"/>
    <xf numFmtId="164" fontId="4" fillId="0" borderId="0" xfId="1" applyNumberFormat="1" applyFont="1"/>
    <xf numFmtId="164" fontId="2" fillId="0" borderId="0" xfId="1" applyNumberFormat="1" applyFont="1"/>
    <xf numFmtId="0" fontId="2" fillId="0" borderId="3" xfId="1" applyFont="1" applyBorder="1"/>
    <xf numFmtId="9" fontId="2" fillId="0" borderId="0" xfId="1" applyNumberFormat="1" applyFont="1" applyBorder="1"/>
    <xf numFmtId="0" fontId="7" fillId="0" borderId="0" xfId="1" applyFont="1" applyBorder="1"/>
    <xf numFmtId="164" fontId="2" fillId="0" borderId="0" xfId="1" applyNumberFormat="1" applyFont="1" applyBorder="1"/>
    <xf numFmtId="0" fontId="8" fillId="0" borderId="0" xfId="1" applyFont="1"/>
    <xf numFmtId="0" fontId="2" fillId="0" borderId="5" xfId="1" applyFont="1" applyBorder="1"/>
    <xf numFmtId="0" fontId="4" fillId="0" borderId="5" xfId="1" applyFont="1" applyFill="1" applyBorder="1" applyAlignment="1"/>
    <xf numFmtId="0" fontId="5" fillId="0" borderId="6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wrapText="1" indent="1"/>
    </xf>
    <xf numFmtId="2" fontId="10" fillId="0" borderId="0" xfId="0" applyFont="1" applyAlignment="1">
      <alignment horizontal="right" vertical="center" indent="1"/>
    </xf>
    <xf numFmtId="2" fontId="11" fillId="0" borderId="0" xfId="0" applyFont="1"/>
    <xf numFmtId="2" fontId="9" fillId="0" borderId="0" xfId="0" applyFont="1" applyFill="1"/>
    <xf numFmtId="2" fontId="11" fillId="0" borderId="0" xfId="0" applyFont="1" applyFill="1"/>
    <xf numFmtId="2" fontId="2" fillId="0" borderId="0" xfId="0" applyFont="1" applyFill="1" applyBorder="1" applyAlignment="1"/>
    <xf numFmtId="2" fontId="2" fillId="0" borderId="10" xfId="0" applyFont="1" applyFill="1" applyBorder="1" applyAlignment="1"/>
    <xf numFmtId="0" fontId="8" fillId="0" borderId="0" xfId="1" applyFont="1" applyBorder="1" applyAlignment="1">
      <alignment wrapText="1"/>
    </xf>
    <xf numFmtId="0" fontId="2" fillId="0" borderId="0" xfId="1" applyFont="1" applyBorder="1" applyAlignment="1"/>
    <xf numFmtId="0" fontId="2" fillId="0" borderId="3" xfId="1" applyFont="1" applyBorder="1" applyAlignment="1"/>
    <xf numFmtId="164" fontId="2" fillId="0" borderId="0" xfId="0" applyNumberFormat="1" applyFont="1" applyBorder="1" applyAlignment="1">
      <alignment horizontal="right" wrapText="1" indent="1"/>
    </xf>
    <xf numFmtId="164" fontId="11" fillId="0" borderId="0" xfId="0" applyNumberFormat="1" applyFont="1" applyAlignment="1">
      <alignment horizontal="right" indent="1"/>
    </xf>
    <xf numFmtId="0" fontId="2" fillId="0" borderId="4" xfId="1" applyFont="1" applyBorder="1" applyAlignment="1">
      <alignment horizontal="right"/>
    </xf>
    <xf numFmtId="2" fontId="14" fillId="0" borderId="0" xfId="0" applyFont="1" applyFill="1" applyBorder="1" applyAlignment="1">
      <alignment horizontal="left" vertical="center"/>
    </xf>
    <xf numFmtId="2" fontId="15" fillId="0" borderId="0" xfId="0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2" fontId="16" fillId="0" borderId="1" xfId="0" applyFont="1" applyBorder="1" applyAlignment="1">
      <alignment vertical="center"/>
    </xf>
    <xf numFmtId="2" fontId="16" fillId="0" borderId="0" xfId="0" applyFont="1" applyAlignment="1">
      <alignment vertical="center"/>
    </xf>
    <xf numFmtId="0" fontId="12" fillId="0" borderId="0" xfId="1" applyFont="1" applyBorder="1" applyAlignment="1">
      <alignment horizontal="right" vertical="top" wrapText="1"/>
    </xf>
    <xf numFmtId="2" fontId="12" fillId="0" borderId="0" xfId="0" applyFont="1" applyBorder="1" applyAlignment="1">
      <alignment horizontal="right"/>
    </xf>
    <xf numFmtId="2" fontId="12" fillId="0" borderId="0" xfId="0" applyFont="1" applyAlignment="1">
      <alignment horizontal="right"/>
    </xf>
    <xf numFmtId="0" fontId="4" fillId="0" borderId="5" xfId="1" applyFont="1" applyBorder="1"/>
    <xf numFmtId="3" fontId="8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1"/>
    </xf>
    <xf numFmtId="3" fontId="9" fillId="0" borderId="0" xfId="1" applyNumberFormat="1" applyFont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indent="1"/>
    </xf>
    <xf numFmtId="2" fontId="11" fillId="0" borderId="2" xfId="0" applyFont="1" applyBorder="1"/>
    <xf numFmtId="2" fontId="11" fillId="0" borderId="2" xfId="0" applyFont="1" applyBorder="1" applyAlignment="1">
      <alignment horizontal="center"/>
    </xf>
    <xf numFmtId="164" fontId="4" fillId="0" borderId="0" xfId="1" applyNumberFormat="1" applyFont="1" applyBorder="1" applyAlignment="1"/>
    <xf numFmtId="164" fontId="2" fillId="0" borderId="5" xfId="1" applyNumberFormat="1" applyFont="1" applyBorder="1" applyAlignment="1">
      <alignment horizontal="right"/>
    </xf>
    <xf numFmtId="164" fontId="4" fillId="0" borderId="0" xfId="1" applyNumberFormat="1" applyFont="1" applyBorder="1"/>
    <xf numFmtId="164" fontId="11" fillId="0" borderId="0" xfId="0" applyNumberFormat="1" applyFont="1"/>
    <xf numFmtId="0" fontId="2" fillId="0" borderId="4" xfId="1" applyFont="1" applyFill="1" applyBorder="1" applyAlignment="1"/>
    <xf numFmtId="2" fontId="11" fillId="0" borderId="5" xfId="0" applyFont="1" applyFill="1" applyBorder="1"/>
    <xf numFmtId="2" fontId="2" fillId="0" borderId="2" xfId="0" applyFont="1" applyFill="1" applyBorder="1" applyAlignment="1"/>
    <xf numFmtId="2" fontId="11" fillId="0" borderId="0" xfId="0" applyFont="1" applyFill="1" applyBorder="1"/>
    <xf numFmtId="2" fontId="2" fillId="0" borderId="8" xfId="0" applyFont="1" applyFill="1" applyBorder="1" applyAlignment="1"/>
    <xf numFmtId="2" fontId="11" fillId="0" borderId="10" xfId="0" applyFont="1" applyFill="1" applyBorder="1"/>
    <xf numFmtId="165" fontId="9" fillId="0" borderId="0" xfId="1" applyNumberFormat="1" applyFont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164" fontId="17" fillId="0" borderId="0" xfId="0" applyNumberFormat="1" applyFont="1" applyAlignment="1">
      <alignment horizontal="right" vertical="center" indent="1"/>
    </xf>
    <xf numFmtId="164" fontId="17" fillId="0" borderId="1" xfId="0" applyNumberFormat="1" applyFont="1" applyBorder="1" applyAlignment="1">
      <alignment horizontal="right" vertical="center" indent="1"/>
    </xf>
    <xf numFmtId="0" fontId="2" fillId="0" borderId="2" xfId="1" applyFont="1" applyBorder="1" applyAlignment="1">
      <alignment horizontal="center"/>
    </xf>
    <xf numFmtId="0" fontId="2" fillId="0" borderId="0" xfId="1" applyFont="1" applyFill="1" applyBorder="1" applyAlignment="1">
      <alignment wrapText="1"/>
    </xf>
    <xf numFmtId="2" fontId="11" fillId="0" borderId="2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right" indent="1"/>
    </xf>
    <xf numFmtId="164" fontId="11" fillId="0" borderId="1" xfId="0" applyNumberFormat="1" applyFont="1" applyFill="1" applyBorder="1" applyAlignment="1">
      <alignment horizontal="right" indent="1"/>
    </xf>
    <xf numFmtId="3" fontId="8" fillId="0" borderId="0" xfId="0" applyNumberFormat="1" applyFont="1" applyBorder="1" applyAlignment="1">
      <alignment horizontal="right" wrapText="1" indent="1"/>
    </xf>
    <xf numFmtId="164" fontId="8" fillId="0" borderId="0" xfId="0" applyNumberFormat="1" applyFont="1" applyBorder="1" applyAlignment="1">
      <alignment horizontal="right" wrapText="1" indent="1"/>
    </xf>
    <xf numFmtId="164" fontId="18" fillId="0" borderId="0" xfId="0" applyNumberFormat="1" applyFont="1" applyAlignment="1">
      <alignment horizontal="right" indent="1"/>
    </xf>
    <xf numFmtId="0" fontId="3" fillId="0" borderId="2" xfId="1" applyFont="1" applyFill="1" applyBorder="1" applyAlignment="1">
      <alignment horizontal="right" indent="3"/>
    </xf>
    <xf numFmtId="0" fontId="3" fillId="0" borderId="0" xfId="1" applyFont="1" applyFill="1" applyBorder="1" applyAlignment="1">
      <alignment horizontal="right" indent="3"/>
    </xf>
    <xf numFmtId="0" fontId="3" fillId="0" borderId="2" xfId="1" applyFont="1" applyBorder="1" applyAlignment="1">
      <alignment horizontal="right" indent="3"/>
    </xf>
    <xf numFmtId="0" fontId="3" fillId="0" borderId="0" xfId="1" applyFont="1" applyBorder="1" applyAlignment="1">
      <alignment horizontal="right" indent="3"/>
    </xf>
    <xf numFmtId="0" fontId="13" fillId="0" borderId="2" xfId="1" applyFont="1" applyBorder="1" applyAlignment="1">
      <alignment horizontal="right" indent="3"/>
    </xf>
    <xf numFmtId="0" fontId="13" fillId="0" borderId="0" xfId="1" applyFont="1" applyBorder="1" applyAlignment="1">
      <alignment horizontal="right" indent="3"/>
    </xf>
    <xf numFmtId="0" fontId="6" fillId="0" borderId="2" xfId="1" applyFont="1" applyBorder="1" applyAlignment="1">
      <alignment horizontal="right" indent="3"/>
    </xf>
    <xf numFmtId="0" fontId="6" fillId="0" borderId="0" xfId="1" applyFont="1" applyBorder="1" applyAlignment="1">
      <alignment horizontal="right" indent="3"/>
    </xf>
    <xf numFmtId="0" fontId="12" fillId="0" borderId="2" xfId="1" applyFont="1" applyBorder="1" applyAlignment="1">
      <alignment horizontal="right" indent="3"/>
    </xf>
    <xf numFmtId="0" fontId="12" fillId="0" borderId="0" xfId="1" applyFont="1" applyBorder="1" applyAlignment="1">
      <alignment horizontal="right" indent="3"/>
    </xf>
    <xf numFmtId="0" fontId="3" fillId="0" borderId="0" xfId="1" applyFont="1" applyAlignment="1"/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2" fontId="9" fillId="0" borderId="6" xfId="0" applyFont="1" applyFill="1" applyBorder="1" applyAlignment="1">
      <alignment horizontal="center" vertical="center" wrapText="1"/>
    </xf>
    <xf numFmtId="2" fontId="9" fillId="0" borderId="7" xfId="0" applyFont="1" applyFill="1" applyBorder="1" applyAlignment="1">
      <alignment horizontal="center" vertical="center" wrapText="1"/>
    </xf>
    <xf numFmtId="2" fontId="9" fillId="0" borderId="11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Font="1" applyFill="1" applyBorder="1" applyAlignment="1">
      <alignment horizontal="center" vertical="center" wrapText="1"/>
    </xf>
    <xf numFmtId="2" fontId="2" fillId="0" borderId="9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1" applyFont="1" applyAlignme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26" zoomScaleNormal="100" workbookViewId="0">
      <selection activeCell="A22" sqref="A22:J56"/>
    </sheetView>
  </sheetViews>
  <sheetFormatPr defaultColWidth="9.140625" defaultRowHeight="12.75" x14ac:dyDescent="0.25"/>
  <cols>
    <col min="1" max="1" width="19.85546875" style="22" customWidth="1"/>
    <col min="2" max="2" width="10.42578125" style="22" customWidth="1"/>
    <col min="3" max="3" width="10.85546875" style="22" customWidth="1"/>
    <col min="4" max="4" width="12.28515625" style="22" customWidth="1"/>
    <col min="5" max="5" width="12" style="22" customWidth="1"/>
    <col min="6" max="8" width="13" style="22" customWidth="1"/>
    <col min="9" max="9" width="13" style="23" customWidth="1"/>
    <col min="10" max="10" width="17.28515625" style="23" customWidth="1"/>
    <col min="11" max="16384" width="9.140625" style="23"/>
  </cols>
  <sheetData>
    <row r="1" spans="1:11" s="22" customFormat="1" x14ac:dyDescent="0.25">
      <c r="A1" s="13" t="s">
        <v>39</v>
      </c>
      <c r="B1" s="1"/>
      <c r="C1" s="1"/>
      <c r="D1" s="1"/>
      <c r="E1" s="1"/>
      <c r="F1" s="1"/>
      <c r="G1" s="1"/>
      <c r="H1" s="1"/>
    </row>
    <row r="2" spans="1:11" s="22" customFormat="1" x14ac:dyDescent="0.25">
      <c r="A2" s="80" t="s">
        <v>43</v>
      </c>
      <c r="B2" s="80"/>
      <c r="C2" s="80"/>
      <c r="D2" s="80"/>
      <c r="E2" s="80"/>
      <c r="F2" s="80"/>
      <c r="G2" s="80"/>
      <c r="H2" s="80"/>
    </row>
    <row r="3" spans="1:11" s="24" customFormat="1" ht="12.75" customHeight="1" x14ac:dyDescent="0.25">
      <c r="A3" s="15"/>
      <c r="B3" s="86" t="s">
        <v>54</v>
      </c>
      <c r="C3" s="81" t="s">
        <v>57</v>
      </c>
      <c r="D3" s="81" t="s">
        <v>56</v>
      </c>
      <c r="E3" s="89" t="s">
        <v>20</v>
      </c>
      <c r="F3" s="90"/>
      <c r="G3" s="89" t="s">
        <v>21</v>
      </c>
      <c r="H3" s="90"/>
      <c r="I3" s="52"/>
      <c r="J3" s="53"/>
    </row>
    <row r="4" spans="1:11" s="24" customFormat="1" ht="12.75" customHeight="1" x14ac:dyDescent="0.25">
      <c r="A4" s="25"/>
      <c r="B4" s="87"/>
      <c r="C4" s="82"/>
      <c r="D4" s="91"/>
      <c r="E4" s="84" t="s">
        <v>19</v>
      </c>
      <c r="F4" s="85"/>
      <c r="G4" s="84" t="s">
        <v>1</v>
      </c>
      <c r="H4" s="85"/>
      <c r="I4" s="54"/>
      <c r="J4" s="55"/>
    </row>
    <row r="5" spans="1:11" s="24" customFormat="1" x14ac:dyDescent="0.25">
      <c r="A5" s="25"/>
      <c r="B5" s="87"/>
      <c r="C5" s="82"/>
      <c r="D5" s="91"/>
      <c r="E5" s="16" t="s">
        <v>82</v>
      </c>
      <c r="F5" s="17" t="s">
        <v>83</v>
      </c>
      <c r="G5" s="16" t="s">
        <v>82</v>
      </c>
      <c r="H5" s="16" t="s">
        <v>83</v>
      </c>
      <c r="I5" s="54"/>
      <c r="J5" s="55"/>
    </row>
    <row r="6" spans="1:11" s="24" customFormat="1" x14ac:dyDescent="0.25">
      <c r="A6" s="26"/>
      <c r="B6" s="88"/>
      <c r="C6" s="83"/>
      <c r="D6" s="92"/>
      <c r="E6" s="18" t="s">
        <v>84</v>
      </c>
      <c r="F6" s="19" t="s">
        <v>85</v>
      </c>
      <c r="G6" s="18" t="s">
        <v>84</v>
      </c>
      <c r="H6" s="18" t="s">
        <v>85</v>
      </c>
      <c r="I6" s="56"/>
      <c r="J6" s="57"/>
    </row>
    <row r="7" spans="1:11" s="22" customFormat="1" x14ac:dyDescent="0.25">
      <c r="A7" s="2"/>
      <c r="B7" s="46"/>
      <c r="C7" s="41"/>
      <c r="D7" s="14"/>
      <c r="E7" s="4"/>
      <c r="F7" s="49"/>
      <c r="G7" s="48"/>
      <c r="H7" s="29"/>
      <c r="I7" s="28"/>
    </row>
    <row r="8" spans="1:11" s="22" customFormat="1" x14ac:dyDescent="0.25">
      <c r="A8" s="27" t="s">
        <v>14</v>
      </c>
      <c r="B8" s="46"/>
      <c r="C8" s="42"/>
      <c r="D8" s="67">
        <v>1747781</v>
      </c>
      <c r="E8" s="68"/>
      <c r="F8" s="68"/>
      <c r="G8" s="69">
        <v>112.32</v>
      </c>
      <c r="H8" s="69">
        <v>90.3</v>
      </c>
      <c r="I8" s="74" t="s">
        <v>2</v>
      </c>
      <c r="J8" s="75"/>
    </row>
    <row r="9" spans="1:11" s="22" customFormat="1" x14ac:dyDescent="0.25">
      <c r="A9" s="5"/>
      <c r="B9" s="46"/>
      <c r="C9" s="43"/>
      <c r="D9" s="20"/>
      <c r="E9" s="30"/>
      <c r="F9" s="30"/>
      <c r="G9" s="31"/>
      <c r="H9" s="31"/>
      <c r="I9" s="76"/>
      <c r="J9" s="77"/>
    </row>
    <row r="10" spans="1:11" s="22" customFormat="1" ht="12.75" customHeight="1" x14ac:dyDescent="0.25">
      <c r="A10" s="5" t="s">
        <v>15</v>
      </c>
      <c r="B10" s="47" t="s">
        <v>9</v>
      </c>
      <c r="C10" s="44">
        <v>22052</v>
      </c>
      <c r="D10" s="44">
        <v>17615</v>
      </c>
      <c r="E10" s="58">
        <v>55.53</v>
      </c>
      <c r="F10" s="58">
        <v>56.05</v>
      </c>
      <c r="G10" s="58">
        <v>67.02</v>
      </c>
      <c r="H10" s="58">
        <v>62.41</v>
      </c>
      <c r="I10" s="72" t="s">
        <v>3</v>
      </c>
      <c r="J10" s="73"/>
    </row>
    <row r="11" spans="1:11" s="22" customFormat="1" x14ac:dyDescent="0.25">
      <c r="A11" s="5" t="s">
        <v>0</v>
      </c>
      <c r="B11" s="47" t="s">
        <v>9</v>
      </c>
      <c r="C11" s="44">
        <v>458026</v>
      </c>
      <c r="D11" s="44">
        <v>776470</v>
      </c>
      <c r="E11" s="58">
        <v>104.39</v>
      </c>
      <c r="F11" s="58">
        <v>88.35</v>
      </c>
      <c r="G11" s="58">
        <v>100.83</v>
      </c>
      <c r="H11" s="58">
        <v>85.32</v>
      </c>
      <c r="I11" s="72" t="s">
        <v>4</v>
      </c>
      <c r="J11" s="73"/>
    </row>
    <row r="12" spans="1:11" s="24" customFormat="1" x14ac:dyDescent="0.25">
      <c r="A12" s="63" t="s">
        <v>47</v>
      </c>
      <c r="B12" s="64" t="s">
        <v>32</v>
      </c>
      <c r="C12" s="45">
        <v>650</v>
      </c>
      <c r="D12" s="45">
        <v>170</v>
      </c>
      <c r="E12" s="59">
        <v>92.86</v>
      </c>
      <c r="F12" s="59">
        <v>57.48</v>
      </c>
      <c r="G12" s="59">
        <v>77.27</v>
      </c>
      <c r="H12" s="59">
        <v>71.930000000000007</v>
      </c>
      <c r="I12" s="70" t="s">
        <v>48</v>
      </c>
      <c r="J12" s="71"/>
    </row>
    <row r="13" spans="1:11" s="22" customFormat="1" x14ac:dyDescent="0.25">
      <c r="A13" s="5" t="s">
        <v>16</v>
      </c>
      <c r="B13" s="47" t="s">
        <v>9</v>
      </c>
      <c r="C13" s="44">
        <v>182077</v>
      </c>
      <c r="D13" s="44">
        <v>625163</v>
      </c>
      <c r="E13" s="58">
        <v>133.68</v>
      </c>
      <c r="F13" s="58">
        <v>84.02</v>
      </c>
      <c r="G13" s="58">
        <v>173.99</v>
      </c>
      <c r="H13" s="58">
        <v>112.65</v>
      </c>
      <c r="I13" s="72" t="s">
        <v>5</v>
      </c>
      <c r="J13" s="73"/>
    </row>
    <row r="14" spans="1:11" s="22" customFormat="1" x14ac:dyDescent="0.25">
      <c r="A14" s="5" t="s">
        <v>17</v>
      </c>
      <c r="B14" s="47" t="s">
        <v>9</v>
      </c>
      <c r="C14" s="44">
        <v>9750</v>
      </c>
      <c r="D14" s="44">
        <v>34505</v>
      </c>
      <c r="E14" s="58">
        <v>109.95</v>
      </c>
      <c r="F14" s="58">
        <v>93.92</v>
      </c>
      <c r="G14" s="58">
        <v>100.78</v>
      </c>
      <c r="H14" s="58">
        <v>80.25</v>
      </c>
      <c r="I14" s="78" t="s">
        <v>6</v>
      </c>
      <c r="J14" s="79"/>
    </row>
    <row r="15" spans="1:11" s="22" customFormat="1" ht="12.75" customHeight="1" x14ac:dyDescent="0.25">
      <c r="A15" s="5" t="s">
        <v>58</v>
      </c>
      <c r="B15" s="47" t="s">
        <v>9</v>
      </c>
      <c r="C15" s="45">
        <v>4795</v>
      </c>
      <c r="D15" s="45">
        <v>23955</v>
      </c>
      <c r="E15" s="59">
        <v>103.79</v>
      </c>
      <c r="F15" s="59">
        <v>62.26</v>
      </c>
      <c r="G15" s="59">
        <v>103.08</v>
      </c>
      <c r="H15" s="59">
        <v>61.67</v>
      </c>
      <c r="I15" s="72" t="s">
        <v>59</v>
      </c>
      <c r="J15" s="73"/>
      <c r="K15" s="24"/>
    </row>
    <row r="16" spans="1:11" s="22" customFormat="1" ht="12.75" customHeight="1" x14ac:dyDescent="0.25">
      <c r="A16" s="5" t="s">
        <v>38</v>
      </c>
      <c r="B16" s="47" t="s">
        <v>32</v>
      </c>
      <c r="C16" s="45">
        <v>379345</v>
      </c>
      <c r="D16" s="45">
        <v>95280</v>
      </c>
      <c r="E16" s="59">
        <v>91.62</v>
      </c>
      <c r="F16" s="59">
        <v>82.82</v>
      </c>
      <c r="G16" s="59">
        <v>87.82</v>
      </c>
      <c r="H16" s="59">
        <v>87.44</v>
      </c>
      <c r="I16" s="72" t="s">
        <v>36</v>
      </c>
      <c r="J16" s="73"/>
    </row>
    <row r="17" spans="1:16" s="22" customFormat="1" ht="12.75" customHeight="1" x14ac:dyDescent="0.25">
      <c r="A17" s="5" t="s">
        <v>62</v>
      </c>
      <c r="B17" s="47" t="s">
        <v>55</v>
      </c>
      <c r="C17" s="44">
        <v>21477</v>
      </c>
      <c r="D17" s="44">
        <v>23403</v>
      </c>
      <c r="E17" s="58">
        <v>66.569999999999993</v>
      </c>
      <c r="F17" s="58">
        <v>70.58</v>
      </c>
      <c r="G17" s="58">
        <v>68.53</v>
      </c>
      <c r="H17" s="58">
        <v>72.69</v>
      </c>
      <c r="I17" s="72" t="s">
        <v>64</v>
      </c>
      <c r="J17" s="73"/>
    </row>
    <row r="18" spans="1:16" s="22" customFormat="1" ht="12.75" customHeight="1" x14ac:dyDescent="0.25">
      <c r="A18" s="5" t="s">
        <v>63</v>
      </c>
      <c r="B18" s="47" t="s">
        <v>9</v>
      </c>
      <c r="C18" s="44">
        <v>20486</v>
      </c>
      <c r="D18" s="44">
        <v>100433</v>
      </c>
      <c r="E18" s="58">
        <v>72.67</v>
      </c>
      <c r="F18" s="58">
        <v>92.63</v>
      </c>
      <c r="G18" s="58">
        <v>69.47</v>
      </c>
      <c r="H18" s="58">
        <v>91.1</v>
      </c>
      <c r="I18" s="72" t="s">
        <v>65</v>
      </c>
      <c r="J18" s="73"/>
    </row>
    <row r="19" spans="1:16" s="22" customFormat="1" x14ac:dyDescent="0.25">
      <c r="A19" s="5" t="s">
        <v>42</v>
      </c>
      <c r="B19" s="47" t="s">
        <v>9</v>
      </c>
      <c r="C19" s="44">
        <v>1889</v>
      </c>
      <c r="D19" s="44">
        <v>29727</v>
      </c>
      <c r="E19" s="58">
        <v>58.11</v>
      </c>
      <c r="F19" s="58">
        <v>63.02</v>
      </c>
      <c r="G19" s="58">
        <v>59.22</v>
      </c>
      <c r="H19" s="58">
        <v>64.510000000000005</v>
      </c>
      <c r="I19" s="72" t="s">
        <v>7</v>
      </c>
      <c r="J19" s="73"/>
    </row>
    <row r="20" spans="1:16" s="22" customFormat="1" ht="12.75" customHeight="1" x14ac:dyDescent="0.25">
      <c r="A20" s="5" t="s">
        <v>60</v>
      </c>
      <c r="B20" s="47" t="s">
        <v>9</v>
      </c>
      <c r="C20" s="44">
        <f>3500+40</f>
        <v>3540</v>
      </c>
      <c r="D20" s="44">
        <f>20500+560</f>
        <v>21060</v>
      </c>
      <c r="E20" s="58" t="s">
        <v>96</v>
      </c>
      <c r="F20" s="58" t="s">
        <v>96</v>
      </c>
      <c r="G20" s="58" t="s">
        <v>96</v>
      </c>
      <c r="H20" s="58" t="s">
        <v>96</v>
      </c>
      <c r="I20" s="72" t="s">
        <v>61</v>
      </c>
      <c r="J20" s="73"/>
    </row>
    <row r="21" spans="1:16" s="22" customFormat="1" x14ac:dyDescent="0.25">
      <c r="A21" s="3"/>
      <c r="B21" s="2"/>
      <c r="C21" s="6"/>
      <c r="D21" s="6" t="s">
        <v>8</v>
      </c>
      <c r="E21" s="6"/>
      <c r="F21" s="50"/>
      <c r="G21" s="7"/>
      <c r="H21" s="6"/>
    </row>
    <row r="22" spans="1:16" s="22" customFormat="1" x14ac:dyDescent="0.25">
      <c r="A22" s="99" t="s">
        <v>40</v>
      </c>
      <c r="B22" s="100"/>
      <c r="C22" s="100"/>
      <c r="D22" s="100"/>
      <c r="E22" s="100"/>
      <c r="F22" s="100"/>
      <c r="G22" s="100"/>
      <c r="H22" s="100"/>
      <c r="N22" s="51"/>
    </row>
    <row r="23" spans="1:16" s="22" customFormat="1" x14ac:dyDescent="0.25">
      <c r="A23" s="80" t="s">
        <v>44</v>
      </c>
      <c r="B23" s="80"/>
      <c r="C23" s="80"/>
      <c r="D23" s="80"/>
      <c r="E23" s="80"/>
      <c r="F23" s="80"/>
      <c r="G23" s="8"/>
      <c r="H23" s="1"/>
    </row>
    <row r="24" spans="1:16" s="24" customFormat="1" ht="12.75" customHeight="1" x14ac:dyDescent="0.2">
      <c r="A24" s="96"/>
      <c r="B24" s="81" t="s">
        <v>45</v>
      </c>
      <c r="C24" s="81" t="s">
        <v>41</v>
      </c>
      <c r="D24" s="81" t="s">
        <v>30</v>
      </c>
      <c r="E24" s="81" t="s">
        <v>31</v>
      </c>
      <c r="F24" s="89" t="s">
        <v>20</v>
      </c>
      <c r="G24" s="90"/>
      <c r="H24" s="89" t="s">
        <v>21</v>
      </c>
      <c r="I24" s="90"/>
      <c r="J24" s="93"/>
    </row>
    <row r="25" spans="1:16" s="24" customFormat="1" ht="12.75" customHeight="1" x14ac:dyDescent="0.2">
      <c r="A25" s="97"/>
      <c r="B25" s="91"/>
      <c r="C25" s="91"/>
      <c r="D25" s="91"/>
      <c r="E25" s="91"/>
      <c r="F25" s="84" t="s">
        <v>19</v>
      </c>
      <c r="G25" s="85"/>
      <c r="H25" s="84" t="s">
        <v>1</v>
      </c>
      <c r="I25" s="85"/>
      <c r="J25" s="94"/>
    </row>
    <row r="26" spans="1:16" s="24" customFormat="1" x14ac:dyDescent="0.25">
      <c r="A26" s="97"/>
      <c r="B26" s="91"/>
      <c r="C26" s="91"/>
      <c r="D26" s="91"/>
      <c r="E26" s="91"/>
      <c r="F26" s="16" t="s">
        <v>82</v>
      </c>
      <c r="G26" s="16" t="s">
        <v>83</v>
      </c>
      <c r="H26" s="17" t="s">
        <v>82</v>
      </c>
      <c r="I26" s="17" t="s">
        <v>83</v>
      </c>
      <c r="J26" s="94"/>
    </row>
    <row r="27" spans="1:16" s="24" customFormat="1" x14ac:dyDescent="0.2">
      <c r="A27" s="98"/>
      <c r="B27" s="92"/>
      <c r="C27" s="92"/>
      <c r="D27" s="92"/>
      <c r="E27" s="92"/>
      <c r="F27" s="18" t="s">
        <v>84</v>
      </c>
      <c r="G27" s="18" t="s">
        <v>85</v>
      </c>
      <c r="H27" s="19" t="s">
        <v>84</v>
      </c>
      <c r="I27" s="19" t="s">
        <v>85</v>
      </c>
      <c r="J27" s="95"/>
      <c r="L27"/>
      <c r="M27"/>
      <c r="N27"/>
      <c r="O27"/>
      <c r="P27"/>
    </row>
    <row r="28" spans="1:16" s="22" customFormat="1" x14ac:dyDescent="0.25">
      <c r="A28" s="9"/>
      <c r="B28" s="3"/>
      <c r="C28" s="3"/>
      <c r="D28" s="10"/>
      <c r="E28" s="11"/>
      <c r="F28" s="12"/>
      <c r="I28" s="12"/>
      <c r="J28" s="32"/>
      <c r="L28"/>
      <c r="M28"/>
      <c r="N28"/>
      <c r="O28"/>
      <c r="P28"/>
    </row>
    <row r="29" spans="1:16" s="22" customFormat="1" ht="12.75" customHeight="1" x14ac:dyDescent="0.25">
      <c r="A29" s="36" t="s">
        <v>46</v>
      </c>
      <c r="B29" s="62" t="s">
        <v>86</v>
      </c>
      <c r="C29" s="35">
        <v>135090</v>
      </c>
      <c r="D29" s="35">
        <v>133406</v>
      </c>
      <c r="E29" s="21">
        <v>0.99</v>
      </c>
      <c r="F29" s="60">
        <v>132.43</v>
      </c>
      <c r="G29" s="60">
        <v>90.08</v>
      </c>
      <c r="H29" s="60">
        <v>127.29</v>
      </c>
      <c r="I29" s="61">
        <v>78.28</v>
      </c>
      <c r="J29" s="38" t="s">
        <v>10</v>
      </c>
      <c r="L29"/>
      <c r="M29"/>
      <c r="N29"/>
      <c r="O29"/>
      <c r="P29"/>
    </row>
    <row r="30" spans="1:16" s="22" customFormat="1" ht="12.75" customHeight="1" x14ac:dyDescent="0.25">
      <c r="A30" s="37" t="s">
        <v>69</v>
      </c>
      <c r="B30" s="62" t="s">
        <v>9</v>
      </c>
      <c r="C30" s="35">
        <v>56748</v>
      </c>
      <c r="D30" s="35">
        <v>117581</v>
      </c>
      <c r="E30" s="21">
        <v>2.0699999999999998</v>
      </c>
      <c r="F30" s="60">
        <v>95.39</v>
      </c>
      <c r="G30" s="60">
        <v>104.13</v>
      </c>
      <c r="H30" s="60">
        <v>83.88</v>
      </c>
      <c r="I30" s="61">
        <v>101.33</v>
      </c>
      <c r="J30" s="40" t="s">
        <v>70</v>
      </c>
      <c r="L30"/>
      <c r="M30"/>
      <c r="N30"/>
      <c r="O30"/>
      <c r="P30"/>
    </row>
    <row r="31" spans="1:16" s="22" customFormat="1" ht="12.75" customHeight="1" x14ac:dyDescent="0.25">
      <c r="A31" s="36" t="s">
        <v>38</v>
      </c>
      <c r="B31" s="62" t="s">
        <v>32</v>
      </c>
      <c r="C31" s="35">
        <v>379345</v>
      </c>
      <c r="D31" s="35">
        <v>95280</v>
      </c>
      <c r="E31" s="21">
        <v>0.25</v>
      </c>
      <c r="F31" s="60">
        <v>91.62</v>
      </c>
      <c r="G31" s="60">
        <v>82.81</v>
      </c>
      <c r="H31" s="60">
        <v>87.82</v>
      </c>
      <c r="I31" s="61">
        <v>87.43</v>
      </c>
      <c r="J31" s="38" t="s">
        <v>36</v>
      </c>
      <c r="L31"/>
      <c r="M31"/>
      <c r="N31"/>
      <c r="O31"/>
      <c r="P31"/>
    </row>
    <row r="32" spans="1:16" s="22" customFormat="1" ht="12.75" customHeight="1" x14ac:dyDescent="0.25">
      <c r="A32" s="37" t="s">
        <v>76</v>
      </c>
      <c r="B32" s="62" t="s">
        <v>9</v>
      </c>
      <c r="C32" s="35">
        <v>19440</v>
      </c>
      <c r="D32" s="35">
        <v>93972</v>
      </c>
      <c r="E32" s="21">
        <v>4.83</v>
      </c>
      <c r="F32" s="60">
        <v>139.26</v>
      </c>
      <c r="G32" s="60">
        <v>125.45</v>
      </c>
      <c r="H32" s="60">
        <v>222.42</v>
      </c>
      <c r="I32" s="61">
        <v>188.4</v>
      </c>
      <c r="J32" s="40" t="s">
        <v>95</v>
      </c>
      <c r="L32"/>
      <c r="M32"/>
      <c r="N32"/>
      <c r="O32"/>
      <c r="P32"/>
    </row>
    <row r="33" spans="1:16" s="22" customFormat="1" x14ac:dyDescent="0.25">
      <c r="A33" s="37" t="s">
        <v>66</v>
      </c>
      <c r="B33" s="62" t="s">
        <v>9</v>
      </c>
      <c r="C33" s="35">
        <v>42740</v>
      </c>
      <c r="D33" s="35">
        <v>89870</v>
      </c>
      <c r="E33" s="21">
        <v>2.1</v>
      </c>
      <c r="F33" s="60">
        <v>113.5</v>
      </c>
      <c r="G33" s="60">
        <v>96.04</v>
      </c>
      <c r="H33" s="60">
        <v>112.73</v>
      </c>
      <c r="I33" s="61">
        <v>96.08</v>
      </c>
      <c r="J33" s="38" t="s">
        <v>71</v>
      </c>
      <c r="L33"/>
      <c r="M33"/>
      <c r="N33"/>
      <c r="O33"/>
      <c r="P33"/>
    </row>
    <row r="34" spans="1:16" s="22" customFormat="1" x14ac:dyDescent="0.25">
      <c r="A34" s="37" t="s">
        <v>68</v>
      </c>
      <c r="B34" s="62" t="s">
        <v>9</v>
      </c>
      <c r="C34" s="35">
        <v>38570</v>
      </c>
      <c r="D34" s="35">
        <v>74724</v>
      </c>
      <c r="E34" s="21">
        <v>1.94</v>
      </c>
      <c r="F34" s="60">
        <v>96.96</v>
      </c>
      <c r="G34" s="60">
        <v>74.930000000000007</v>
      </c>
      <c r="H34" s="60">
        <v>109.83</v>
      </c>
      <c r="I34" s="61">
        <v>90.87</v>
      </c>
      <c r="J34" s="39" t="s">
        <v>87</v>
      </c>
      <c r="L34"/>
      <c r="M34"/>
      <c r="N34"/>
      <c r="O34"/>
      <c r="P34"/>
    </row>
    <row r="35" spans="1:16" s="22" customFormat="1" x14ac:dyDescent="0.25">
      <c r="A35" s="37" t="s">
        <v>75</v>
      </c>
      <c r="B35" s="62" t="s">
        <v>9</v>
      </c>
      <c r="C35" s="35">
        <v>24450</v>
      </c>
      <c r="D35" s="35">
        <v>64920</v>
      </c>
      <c r="E35" s="21">
        <v>2.66</v>
      </c>
      <c r="F35" s="60">
        <v>136.63</v>
      </c>
      <c r="G35" s="60">
        <v>82.34</v>
      </c>
      <c r="H35" s="60">
        <v>157.69999999999999</v>
      </c>
      <c r="I35" s="61">
        <v>97.72</v>
      </c>
      <c r="J35" s="38" t="s">
        <v>80</v>
      </c>
      <c r="L35"/>
      <c r="M35"/>
      <c r="N35"/>
      <c r="O35"/>
      <c r="P35"/>
    </row>
    <row r="36" spans="1:16" s="22" customFormat="1" x14ac:dyDescent="0.25">
      <c r="A36" s="37" t="s">
        <v>77</v>
      </c>
      <c r="B36" s="62" t="s">
        <v>9</v>
      </c>
      <c r="C36" s="35">
        <v>6885</v>
      </c>
      <c r="D36" s="35">
        <v>63890</v>
      </c>
      <c r="E36" s="21">
        <v>9.2799999999999994</v>
      </c>
      <c r="F36" s="60">
        <v>137.69999999999999</v>
      </c>
      <c r="G36" s="60">
        <v>187.51</v>
      </c>
      <c r="H36" s="60">
        <v>174.59</v>
      </c>
      <c r="I36" s="61">
        <v>219.5</v>
      </c>
      <c r="J36" s="38" t="s">
        <v>79</v>
      </c>
      <c r="L36"/>
      <c r="M36"/>
      <c r="N36"/>
      <c r="O36"/>
      <c r="P36"/>
    </row>
    <row r="37" spans="1:16" s="22" customFormat="1" ht="12.75" customHeight="1" x14ac:dyDescent="0.25">
      <c r="A37" s="37" t="s">
        <v>74</v>
      </c>
      <c r="B37" s="62" t="s">
        <v>9</v>
      </c>
      <c r="C37" s="35">
        <v>17600</v>
      </c>
      <c r="D37" s="35">
        <v>59110</v>
      </c>
      <c r="E37" s="21">
        <v>3.36</v>
      </c>
      <c r="F37" s="60">
        <v>137.5</v>
      </c>
      <c r="G37" s="60">
        <v>82.72</v>
      </c>
      <c r="H37" s="60">
        <v>172.96</v>
      </c>
      <c r="I37" s="61">
        <v>99.91</v>
      </c>
      <c r="J37" s="38" t="s">
        <v>94</v>
      </c>
      <c r="L37"/>
      <c r="M37"/>
      <c r="N37"/>
      <c r="O37"/>
      <c r="P37"/>
    </row>
    <row r="38" spans="1:16" s="22" customFormat="1" x14ac:dyDescent="0.25">
      <c r="A38" s="37" t="s">
        <v>67</v>
      </c>
      <c r="B38" s="62" t="s">
        <v>9</v>
      </c>
      <c r="C38" s="35">
        <v>37770</v>
      </c>
      <c r="D38" s="35">
        <v>54452</v>
      </c>
      <c r="E38" s="21">
        <v>1.44</v>
      </c>
      <c r="F38" s="60">
        <v>127.9</v>
      </c>
      <c r="G38" s="60">
        <v>96.35</v>
      </c>
      <c r="H38" s="60">
        <v>105.64</v>
      </c>
      <c r="I38" s="61">
        <v>89.7</v>
      </c>
      <c r="J38" s="40" t="s">
        <v>72</v>
      </c>
      <c r="L38"/>
      <c r="M38"/>
      <c r="N38"/>
      <c r="O38"/>
      <c r="P38"/>
    </row>
    <row r="39" spans="1:16" s="22" customFormat="1" x14ac:dyDescent="0.25">
      <c r="A39" s="37" t="s">
        <v>78</v>
      </c>
      <c r="B39" s="62" t="s">
        <v>9</v>
      </c>
      <c r="C39" s="35">
        <v>10360</v>
      </c>
      <c r="D39" s="35">
        <v>50950</v>
      </c>
      <c r="E39" s="21">
        <v>4.92</v>
      </c>
      <c r="F39" s="60">
        <v>230.22</v>
      </c>
      <c r="G39" s="60">
        <v>131.12</v>
      </c>
      <c r="H39" s="60" t="s">
        <v>96</v>
      </c>
      <c r="I39" s="61">
        <v>172.15</v>
      </c>
      <c r="J39" s="38" t="s">
        <v>88</v>
      </c>
      <c r="L39"/>
      <c r="M39"/>
      <c r="N39"/>
      <c r="O39"/>
      <c r="P39"/>
    </row>
    <row r="40" spans="1:16" s="22" customFormat="1" x14ac:dyDescent="0.25">
      <c r="A40" s="37" t="s">
        <v>28</v>
      </c>
      <c r="B40" s="62" t="s">
        <v>9</v>
      </c>
      <c r="C40" s="35">
        <v>12277</v>
      </c>
      <c r="D40" s="35">
        <v>50591</v>
      </c>
      <c r="E40" s="21">
        <v>4.12</v>
      </c>
      <c r="F40" s="60">
        <v>78.13</v>
      </c>
      <c r="G40" s="60">
        <v>103.23</v>
      </c>
      <c r="H40" s="60">
        <v>81.95</v>
      </c>
      <c r="I40" s="61">
        <v>109.58</v>
      </c>
      <c r="J40" s="38" t="s">
        <v>37</v>
      </c>
      <c r="L40"/>
      <c r="M40"/>
      <c r="N40"/>
      <c r="O40"/>
      <c r="P40"/>
    </row>
    <row r="41" spans="1:16" s="22" customFormat="1" ht="12.75" customHeight="1" x14ac:dyDescent="0.25">
      <c r="A41" s="37" t="s">
        <v>52</v>
      </c>
      <c r="B41" s="62" t="s">
        <v>9</v>
      </c>
      <c r="C41" s="35">
        <v>40630</v>
      </c>
      <c r="D41" s="35">
        <v>45367</v>
      </c>
      <c r="E41" s="21">
        <v>1.1200000000000001</v>
      </c>
      <c r="F41" s="60">
        <v>63.17</v>
      </c>
      <c r="G41" s="60">
        <v>86.19</v>
      </c>
      <c r="H41" s="60">
        <v>72.8</v>
      </c>
      <c r="I41" s="61">
        <v>96.7</v>
      </c>
      <c r="J41" s="38" t="s">
        <v>81</v>
      </c>
      <c r="L41"/>
      <c r="M41"/>
      <c r="N41"/>
      <c r="O41"/>
      <c r="P41"/>
    </row>
    <row r="42" spans="1:16" s="22" customFormat="1" ht="12.75" customHeight="1" x14ac:dyDescent="0.25">
      <c r="A42" s="37" t="s">
        <v>25</v>
      </c>
      <c r="B42" s="62" t="s">
        <v>9</v>
      </c>
      <c r="C42" s="35">
        <v>14240</v>
      </c>
      <c r="D42" s="35">
        <v>38725</v>
      </c>
      <c r="E42" s="21">
        <v>2.72</v>
      </c>
      <c r="F42" s="60">
        <v>234.4</v>
      </c>
      <c r="G42" s="60">
        <v>114.9</v>
      </c>
      <c r="H42" s="60">
        <v>229.66</v>
      </c>
      <c r="I42" s="61">
        <v>108.61</v>
      </c>
      <c r="J42" s="40" t="s">
        <v>93</v>
      </c>
      <c r="L42"/>
      <c r="M42"/>
      <c r="N42"/>
      <c r="O42"/>
      <c r="P42"/>
    </row>
    <row r="43" spans="1:16" s="22" customFormat="1" ht="12.75" customHeight="1" x14ac:dyDescent="0.25">
      <c r="A43" s="37" t="s">
        <v>27</v>
      </c>
      <c r="B43" s="62" t="s">
        <v>9</v>
      </c>
      <c r="C43" s="35">
        <v>10645</v>
      </c>
      <c r="D43" s="35">
        <v>38333</v>
      </c>
      <c r="E43" s="21">
        <v>3.6</v>
      </c>
      <c r="F43" s="60">
        <v>165.55</v>
      </c>
      <c r="G43" s="60">
        <v>107.22</v>
      </c>
      <c r="H43" s="60">
        <v>183.06</v>
      </c>
      <c r="I43" s="61">
        <v>145.47</v>
      </c>
      <c r="J43" s="38" t="s">
        <v>35</v>
      </c>
      <c r="L43"/>
      <c r="M43"/>
      <c r="N43"/>
      <c r="O43"/>
      <c r="P43"/>
    </row>
    <row r="44" spans="1:16" s="22" customFormat="1" x14ac:dyDescent="0.25">
      <c r="A44" s="37" t="s">
        <v>17</v>
      </c>
      <c r="B44" s="62" t="s">
        <v>9</v>
      </c>
      <c r="C44" s="35">
        <v>9750</v>
      </c>
      <c r="D44" s="35">
        <v>34505</v>
      </c>
      <c r="E44" s="21">
        <v>3.54</v>
      </c>
      <c r="F44" s="65">
        <v>109.95</v>
      </c>
      <c r="G44" s="65">
        <v>93.92</v>
      </c>
      <c r="H44" s="65">
        <v>100.78</v>
      </c>
      <c r="I44" s="66">
        <v>80.25</v>
      </c>
      <c r="J44" s="38" t="s">
        <v>89</v>
      </c>
      <c r="L44"/>
      <c r="M44"/>
      <c r="N44"/>
      <c r="O44"/>
      <c r="P44"/>
    </row>
    <row r="45" spans="1:16" s="22" customFormat="1" x14ac:dyDescent="0.25">
      <c r="A45" s="37" t="s">
        <v>26</v>
      </c>
      <c r="B45" s="62" t="s">
        <v>9</v>
      </c>
      <c r="C45" s="35">
        <v>12240</v>
      </c>
      <c r="D45" s="35">
        <v>33785</v>
      </c>
      <c r="E45" s="21">
        <v>2.76</v>
      </c>
      <c r="F45" s="60">
        <v>123.08</v>
      </c>
      <c r="G45" s="60">
        <v>82.49</v>
      </c>
      <c r="H45" s="60">
        <v>126.37</v>
      </c>
      <c r="I45" s="61">
        <v>85.13</v>
      </c>
      <c r="J45" s="38" t="s">
        <v>90</v>
      </c>
      <c r="L45"/>
      <c r="M45"/>
      <c r="N45"/>
      <c r="O45"/>
      <c r="P45"/>
    </row>
    <row r="46" spans="1:16" s="22" customFormat="1" x14ac:dyDescent="0.25">
      <c r="A46" s="37" t="s">
        <v>29</v>
      </c>
      <c r="B46" s="62" t="s">
        <v>9</v>
      </c>
      <c r="C46" s="35">
        <v>5969</v>
      </c>
      <c r="D46" s="35">
        <v>32477</v>
      </c>
      <c r="E46" s="21">
        <v>5.44</v>
      </c>
      <c r="F46" s="60">
        <v>63.13</v>
      </c>
      <c r="G46" s="60">
        <v>80.45</v>
      </c>
      <c r="H46" s="60">
        <v>62.94</v>
      </c>
      <c r="I46" s="61">
        <v>79.53</v>
      </c>
      <c r="J46" s="40" t="s">
        <v>13</v>
      </c>
      <c r="L46"/>
      <c r="M46"/>
      <c r="N46"/>
      <c r="O46"/>
      <c r="P46"/>
    </row>
    <row r="47" spans="1:16" s="22" customFormat="1" x14ac:dyDescent="0.25">
      <c r="A47" s="37" t="s">
        <v>23</v>
      </c>
      <c r="B47" s="62" t="s">
        <v>9</v>
      </c>
      <c r="C47" s="35">
        <v>19854</v>
      </c>
      <c r="D47" s="35">
        <v>29974</v>
      </c>
      <c r="E47" s="21">
        <v>1.51</v>
      </c>
      <c r="F47" s="60">
        <v>85.43</v>
      </c>
      <c r="G47" s="60">
        <v>78.27</v>
      </c>
      <c r="H47" s="60">
        <v>76.290000000000006</v>
      </c>
      <c r="I47" s="61">
        <v>75.84</v>
      </c>
      <c r="J47" s="38" t="s">
        <v>33</v>
      </c>
      <c r="L47"/>
      <c r="M47"/>
      <c r="N47"/>
      <c r="O47"/>
      <c r="P47"/>
    </row>
    <row r="48" spans="1:16" s="22" customFormat="1" x14ac:dyDescent="0.25">
      <c r="A48" s="37" t="s">
        <v>18</v>
      </c>
      <c r="B48" s="62" t="s">
        <v>9</v>
      </c>
      <c r="C48" s="35">
        <v>1879</v>
      </c>
      <c r="D48" s="35">
        <v>29667</v>
      </c>
      <c r="E48" s="21">
        <v>15.79</v>
      </c>
      <c r="F48" s="60">
        <v>57.98</v>
      </c>
      <c r="G48" s="60">
        <v>62.62</v>
      </c>
      <c r="H48" s="60">
        <v>59.17</v>
      </c>
      <c r="I48" s="61">
        <v>64.39</v>
      </c>
      <c r="J48" s="38" t="s">
        <v>7</v>
      </c>
      <c r="L48"/>
      <c r="M48"/>
      <c r="N48"/>
      <c r="O48"/>
      <c r="P48"/>
    </row>
    <row r="49" spans="1:16" s="22" customFormat="1" x14ac:dyDescent="0.25">
      <c r="A49" s="37" t="s">
        <v>73</v>
      </c>
      <c r="B49" s="62" t="s">
        <v>9</v>
      </c>
      <c r="C49" s="35">
        <v>15645</v>
      </c>
      <c r="D49" s="35">
        <v>28680</v>
      </c>
      <c r="E49" s="21">
        <v>1.83</v>
      </c>
      <c r="F49" s="60">
        <v>114.28</v>
      </c>
      <c r="G49" s="60">
        <v>116.51</v>
      </c>
      <c r="H49" s="60">
        <v>123.16</v>
      </c>
      <c r="I49" s="61">
        <v>126.9</v>
      </c>
      <c r="J49" s="38" t="s">
        <v>91</v>
      </c>
      <c r="L49"/>
      <c r="M49"/>
      <c r="N49"/>
      <c r="O49"/>
      <c r="P49"/>
    </row>
    <row r="50" spans="1:16" s="22" customFormat="1" ht="12.75" customHeight="1" x14ac:dyDescent="0.25">
      <c r="A50" s="37" t="s">
        <v>24</v>
      </c>
      <c r="B50" s="62" t="s">
        <v>9</v>
      </c>
      <c r="C50" s="35">
        <v>10718</v>
      </c>
      <c r="D50" s="35">
        <v>28532</v>
      </c>
      <c r="E50" s="21">
        <v>2.66</v>
      </c>
      <c r="F50" s="60">
        <v>74.150000000000006</v>
      </c>
      <c r="G50" s="60">
        <v>84.94</v>
      </c>
      <c r="H50" s="60">
        <v>59.64</v>
      </c>
      <c r="I50" s="61">
        <v>75.349999999999994</v>
      </c>
      <c r="J50" s="38" t="s">
        <v>34</v>
      </c>
      <c r="L50"/>
      <c r="M50"/>
      <c r="N50"/>
      <c r="O50"/>
      <c r="P50"/>
    </row>
    <row r="51" spans="1:16" s="22" customFormat="1" ht="12.75" customHeight="1" x14ac:dyDescent="0.25">
      <c r="A51" s="37" t="s">
        <v>92</v>
      </c>
      <c r="B51" s="62" t="s">
        <v>9</v>
      </c>
      <c r="C51" s="35">
        <v>3798</v>
      </c>
      <c r="D51" s="35">
        <v>27891</v>
      </c>
      <c r="E51" s="21">
        <v>7.34</v>
      </c>
      <c r="F51" s="60">
        <v>102.79</v>
      </c>
      <c r="G51" s="60">
        <v>84.17</v>
      </c>
      <c r="H51" s="60">
        <v>111.85</v>
      </c>
      <c r="I51" s="61">
        <v>100.94</v>
      </c>
      <c r="J51" s="38" t="s">
        <v>53</v>
      </c>
      <c r="L51"/>
      <c r="M51"/>
      <c r="N51"/>
      <c r="O51"/>
      <c r="P51"/>
    </row>
    <row r="52" spans="1:16" s="22" customFormat="1" ht="12.75" customHeight="1" x14ac:dyDescent="0.25">
      <c r="A52" s="37" t="s">
        <v>49</v>
      </c>
      <c r="B52" s="62" t="s">
        <v>9</v>
      </c>
      <c r="C52" s="35">
        <v>16022</v>
      </c>
      <c r="D52" s="35">
        <v>27878</v>
      </c>
      <c r="E52" s="21">
        <v>1.74</v>
      </c>
      <c r="F52" s="60">
        <v>113.23</v>
      </c>
      <c r="G52" s="60">
        <v>83.64</v>
      </c>
      <c r="H52" s="60">
        <v>113.33</v>
      </c>
      <c r="I52" s="61">
        <v>81.89</v>
      </c>
      <c r="J52" s="38" t="s">
        <v>12</v>
      </c>
      <c r="L52"/>
      <c r="M52"/>
      <c r="N52"/>
      <c r="O52"/>
      <c r="P52"/>
    </row>
    <row r="53" spans="1:16" s="22" customFormat="1" x14ac:dyDescent="0.25">
      <c r="A53" s="37" t="s">
        <v>22</v>
      </c>
      <c r="B53" s="62" t="s">
        <v>9</v>
      </c>
      <c r="C53" s="35">
        <v>5112</v>
      </c>
      <c r="D53" s="35">
        <v>27138</v>
      </c>
      <c r="E53" s="21">
        <v>5.31</v>
      </c>
      <c r="F53" s="60">
        <v>69.22</v>
      </c>
      <c r="G53" s="60">
        <v>69.7</v>
      </c>
      <c r="H53" s="60">
        <v>70.680000000000007</v>
      </c>
      <c r="I53" s="61">
        <v>71.94</v>
      </c>
      <c r="J53" s="38" t="s">
        <v>11</v>
      </c>
      <c r="L53"/>
      <c r="M53"/>
      <c r="N53"/>
      <c r="O53"/>
      <c r="P53"/>
    </row>
    <row r="54" spans="1:16" x14ac:dyDescent="0.25">
      <c r="L54"/>
      <c r="M54"/>
      <c r="N54"/>
      <c r="O54"/>
      <c r="P54"/>
    </row>
    <row r="55" spans="1:16" ht="15" x14ac:dyDescent="0.25">
      <c r="A55" s="33" t="s">
        <v>50</v>
      </c>
      <c r="L55"/>
      <c r="M55"/>
      <c r="N55"/>
      <c r="O55"/>
    </row>
    <row r="56" spans="1:16" ht="15" x14ac:dyDescent="0.25">
      <c r="A56" s="34" t="s">
        <v>51</v>
      </c>
      <c r="L56"/>
      <c r="M56"/>
      <c r="N56"/>
    </row>
    <row r="57" spans="1:16" x14ac:dyDescent="0.25">
      <c r="L57"/>
      <c r="M57"/>
      <c r="N57"/>
    </row>
    <row r="58" spans="1:16" x14ac:dyDescent="0.25">
      <c r="L58"/>
      <c r="M58"/>
      <c r="N58"/>
    </row>
  </sheetData>
  <mergeCells count="33">
    <mergeCell ref="I20:J20"/>
    <mergeCell ref="I19:J19"/>
    <mergeCell ref="I17:J17"/>
    <mergeCell ref="A22:H22"/>
    <mergeCell ref="A23:F23"/>
    <mergeCell ref="I18:J18"/>
    <mergeCell ref="A24:A27"/>
    <mergeCell ref="B24:B27"/>
    <mergeCell ref="C24:C27"/>
    <mergeCell ref="D24:D27"/>
    <mergeCell ref="E24:E27"/>
    <mergeCell ref="J24:J27"/>
    <mergeCell ref="F24:G24"/>
    <mergeCell ref="F25:G25"/>
    <mergeCell ref="H24:I24"/>
    <mergeCell ref="H25:I25"/>
    <mergeCell ref="I16:J16"/>
    <mergeCell ref="I15:J15"/>
    <mergeCell ref="I14:J14"/>
    <mergeCell ref="I13:J13"/>
    <mergeCell ref="A2:H2"/>
    <mergeCell ref="C3:C6"/>
    <mergeCell ref="E4:F4"/>
    <mergeCell ref="G4:H4"/>
    <mergeCell ref="B3:B6"/>
    <mergeCell ref="E3:F3"/>
    <mergeCell ref="G3:H3"/>
    <mergeCell ref="D3:D6"/>
    <mergeCell ref="I12:J12"/>
    <mergeCell ref="I11:J11"/>
    <mergeCell ref="I10:J10"/>
    <mergeCell ref="I8:J8"/>
    <mergeCell ref="I9:J9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tebele1,2-7.2020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2019-02-22T10:50:32Z</cp:lastPrinted>
  <dcterms:created xsi:type="dcterms:W3CDTF">2015-03-24T11:59:06Z</dcterms:created>
  <dcterms:modified xsi:type="dcterms:W3CDTF">2020-08-21T10:48:16Z</dcterms:modified>
</cp:coreProperties>
</file>