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340" windowHeight="8685" tabRatio="695"/>
  </bookViews>
  <sheets>
    <sheet name="PubMjes" sheetId="15326" r:id="rId1"/>
    <sheet name="Pub_april 2020" sheetId="15325" r:id="rId2"/>
    <sheet name="graf_april 2020" sheetId="15329" r:id="rId3"/>
  </sheets>
  <externalReferences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H17" i="15326" l="1"/>
  <c r="D17" i="15326"/>
  <c r="H14" i="15326" l="1"/>
  <c r="D14" i="15326"/>
</calcChain>
</file>

<file path=xl/sharedStrings.xml><?xml version="1.0" encoding="utf-8"?>
<sst xmlns="http://schemas.openxmlformats.org/spreadsheetml/2006/main" count="158" uniqueCount="84">
  <si>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</si>
  <si>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</si>
  <si>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</si>
  <si>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</si>
  <si>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</si>
  <si>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</si>
  <si>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</si>
  <si>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</si>
  <si>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</si>
  <si>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</si>
  <si>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</si>
  <si>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</si>
  <si>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</si>
  <si>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</si>
  <si>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</si>
  <si>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</si>
  <si>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</si>
  <si>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</si>
  <si>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</si>
  <si>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t>Hercegovačko- 
neretvanski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</si>
  <si>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</si>
  <si>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</si>
  <si>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</si>
  <si>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</si>
  <si>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</si>
  <si>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</si>
  <si>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</si>
  <si>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</si>
  <si>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</si>
  <si>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</si>
  <si>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</si>
  <si>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</si>
  <si>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</si>
  <si>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</si>
  <si>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</si>
  <si>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</si>
  <si>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</si>
  <si>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</si>
  <si>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</si>
  <si>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</si>
  <si>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</si>
  <si>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</si>
  <si>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</si>
  <si>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</si>
  <si>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</si>
  <si>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</si>
  <si>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V</t>
  </si>
  <si>
    <t>VI</t>
  </si>
  <si>
    <t>VII</t>
  </si>
  <si>
    <t>VIII</t>
  </si>
  <si>
    <t>IX</t>
  </si>
  <si>
    <t>X</t>
  </si>
  <si>
    <t>XI</t>
  </si>
  <si>
    <t>XII</t>
  </si>
  <si>
    <t>I/2020</t>
  </si>
  <si>
    <t>II/2020</t>
  </si>
  <si>
    <r>
      <t xml:space="preserve">  KANTON</t>
    </r>
    <r>
      <rPr>
        <i/>
        <sz val="10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</si>
  <si>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10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</si>
  <si>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10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</si>
  <si>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10"/>
        <rFont val="Arial Narrow"/>
        <family val="2"/>
        <charset val="238"/>
      </rPr>
      <t>Stillbirths</t>
    </r>
  </si>
  <si>
    <r>
      <t>Mjesto porođaja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Place of birth</t>
    </r>
  </si>
  <si>
    <r>
      <t xml:space="preserve">U m r l i
</t>
    </r>
    <r>
      <rPr>
        <i/>
        <sz val="10"/>
        <rFont val="Arial Narrow"/>
        <family val="2"/>
        <charset val="238"/>
      </rPr>
      <t>D e a t h s</t>
    </r>
  </si>
  <si>
    <r>
      <t>od toga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of which</t>
    </r>
  </si>
  <si>
    <r>
      <t>Zaključeni
brakovi</t>
    </r>
    <r>
      <rPr>
        <sz val="10"/>
        <rFont val="Arial Narrow"/>
        <family val="2"/>
        <charset val="238"/>
      </rPr>
      <t xml:space="preserve">
M</t>
    </r>
    <r>
      <rPr>
        <i/>
        <sz val="10"/>
        <rFont val="Arial Narrow"/>
        <family val="2"/>
        <charset val="238"/>
      </rPr>
      <t>arriages</t>
    </r>
  </si>
  <si>
    <r>
      <t>Razvedeni</t>
    </r>
    <r>
      <rPr>
        <sz val="1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>brakovi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Divorces</t>
    </r>
  </si>
  <si>
    <r>
      <t>ukupno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total</t>
    </r>
  </si>
  <si>
    <r>
      <t>spol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sex</t>
    </r>
  </si>
  <si>
    <r>
      <t xml:space="preserve">u zdravstvenoj
ustanovi
</t>
    </r>
    <r>
      <rPr>
        <i/>
        <sz val="10"/>
        <rFont val="Arial Narrow"/>
        <family val="2"/>
        <charset val="238"/>
      </rPr>
      <t>in medical
institution</t>
    </r>
  </si>
  <si>
    <r>
      <t>na drugom mjestu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on other place</t>
    </r>
  </si>
  <si>
    <r>
      <t>umrla
dojenčad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infant
deaths</t>
    </r>
  </si>
  <si>
    <r>
      <t>nasilne
smrti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violent
deaths</t>
    </r>
  </si>
  <si>
    <r>
      <t>muški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male</t>
    </r>
  </si>
  <si>
    <r>
      <t>ženski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female</t>
    </r>
  </si>
  <si>
    <r>
      <t>sa stručnom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with
med. ass.</t>
    </r>
  </si>
  <si>
    <r>
      <t>bez stručne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no med. ass.</t>
    </r>
  </si>
  <si>
    <r>
      <t xml:space="preserve">FEDERACIJA BIH
</t>
    </r>
    <r>
      <rPr>
        <i/>
        <sz val="10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</si>
  <si>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10"/>
        <rFont val="Arial Narrow"/>
        <family val="2"/>
        <charset val="238"/>
      </rPr>
      <t xml:space="preserve"> FEDERATION OF BIH</t>
    </r>
  </si>
  <si>
    <t>NATURAL CHANGES OF POPULATION AND MARRIAGES ACCORDING TO THE PLACE OF USUAL RESIDENCE</t>
  </si>
  <si>
    <t>III/2020</t>
  </si>
  <si>
    <t xml:space="preserve">PREMA MJESTU UOBIČAJENOG STANOVANJA,april/travanj 2020. godine - prvi rezultati </t>
  </si>
  <si>
    <t>ACCORDING TO THE PLACE OF USUAL RESIDENCE, April 2020 - first results</t>
  </si>
  <si>
    <t xml:space="preserve">        (april/travanj 2020. godine - prvi rezultati) </t>
  </si>
  <si>
    <t xml:space="preserve">(April 2020 - first results) </t>
  </si>
  <si>
    <t>IV/2020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</si>
</sst>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3" fillId="0" borderId="0"/>
    <xf numFmtId="0" fontId="13" fillId="0" borderId="0"/>
  </cellStyleXfs>
  <cellXfs count="107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horizontal="center"/>
    </xf>
    <xf numFmtId="0" fontId="2" fillId="0" borderId="0" xfId="0" applyFont="1" applyBorder="1"/>
    <xf numFmtId="3" fontId="7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/>
    <xf numFmtId="3" fontId="5" fillId="0" borderId="0" xfId="0" applyNumberFormat="1" applyFont="1" applyAlignment="1"/>
    <xf numFmtId="3" fontId="2" fillId="0" borderId="0" xfId="0" applyNumberFormat="1" applyFont="1" applyAlignment="1"/>
    <xf numFmtId="3" fontId="6" fillId="0" borderId="0" xfId="0" applyNumberFormat="1" applyFont="1" applyAlignment="1"/>
    <xf numFmtId="3" fontId="4" fillId="0" borderId="0" xfId="0" applyNumberFormat="1" applyFont="1" applyAlignment="1"/>
    <xf numFmtId="0" fontId="10" fillId="0" borderId="0" xfId="0" applyFont="1" applyFill="1" applyAlignment="1">
      <alignment horizontal="right"/>
    </xf>
    <xf numFmtId="3" fontId="11" fillId="2" borderId="0" xfId="0" applyNumberFormat="1" applyFont="1" applyFill="1"/>
    <xf numFmtId="3" fontId="7" fillId="0" borderId="0" xfId="0" applyNumberFormat="1" applyFont="1" applyAlignment="1">
      <alignment horizontal="left"/>
    </xf>
    <xf numFmtId="3" fontId="7" fillId="0" borderId="0" xfId="0" applyNumberFormat="1" applyFont="1" applyAlignment="1"/>
    <xf numFmtId="0" fontId="1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3" fontId="2" fillId="0" borderId="0" xfId="0" applyNumberFormat="1" applyFont="1" applyFill="1" applyAlignment="1">
      <alignment horizontal="right" vertical="top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10" fillId="0" borderId="0" xfId="0" applyNumberFormat="1" applyFont="1"/>
    <xf numFmtId="3" fontId="15" fillId="0" borderId="1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vertical="top" wrapText="1"/>
    </xf>
    <xf numFmtId="3" fontId="15" fillId="0" borderId="0" xfId="0" applyNumberFormat="1" applyFont="1" applyAlignment="1">
      <alignment wrapText="1"/>
    </xf>
    <xf numFmtId="3" fontId="10" fillId="0" borderId="0" xfId="0" applyNumberFormat="1" applyFont="1" applyAlignment="1">
      <alignment vertical="top"/>
    </xf>
    <xf numFmtId="3" fontId="10" fillId="0" borderId="0" xfId="0" applyNumberFormat="1" applyFont="1" applyFill="1"/>
    <xf numFmtId="3" fontId="10" fillId="0" borderId="0" xfId="0" applyNumberFormat="1" applyFont="1" applyFill="1" applyAlignment="1">
      <alignment horizontal="left" wrapText="1"/>
    </xf>
    <xf numFmtId="3" fontId="10" fillId="0" borderId="0" xfId="0" applyNumberFormat="1" applyFont="1" applyAlignment="1"/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11" fillId="2" borderId="0" xfId="0" applyFont="1" applyFill="1"/>
    <xf numFmtId="3" fontId="10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 vertical="top"/>
    </xf>
    <xf numFmtId="3" fontId="3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3" fontId="15" fillId="0" borderId="12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5" fillId="0" borderId="14" xfId="0" applyNumberFormat="1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8" fillId="0" borderId="2" xfId="0" applyNumberFormat="1" applyFont="1" applyBorder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7" fillId="0" borderId="0" xfId="0" applyNumberFormat="1" applyFont="1" applyAlignment="1">
      <alignment horizontal="center" vertical="top"/>
    </xf>
    <xf numFmtId="3" fontId="15" fillId="0" borderId="5" xfId="0" applyNumberFormat="1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B-41E7-BCB4-A5BD0337F19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8B-41E7-BCB4-A5BD0337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14976"/>
        <c:axId val="111216896"/>
      </c:barChart>
      <c:catAx>
        <c:axId val="1112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21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216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2149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D-4BDB-B6D9-D7339AB15B4A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2D-4BDB-B6D9-D7339AB15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24704"/>
        <c:axId val="45226240"/>
      </c:barChart>
      <c:catAx>
        <c:axId val="452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2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226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24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2F-4BE8-938F-6A2C10531BF0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2F-4BE8-938F-6A2C10531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316736"/>
        <c:axId val="49172864"/>
      </c:barChart>
      <c:catAx>
        <c:axId val="4531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17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172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167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A-48E7-A3F7-6628849A991B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0A-48E7-A3F7-6628849A9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29728"/>
        <c:axId val="59931264"/>
      </c:barChart>
      <c:catAx>
        <c:axId val="5992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931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31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9297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E-4411-ADC6-2BE05FBBFEA8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6E-4411-ADC6-2BE05FBBF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840832"/>
        <c:axId val="62842368"/>
      </c:barChart>
      <c:catAx>
        <c:axId val="6284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842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842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8408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1-4EC5-933F-D87D2FC6A95D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1-4EC5-933F-D87D2FC6A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072128"/>
        <c:axId val="63073664"/>
      </c:barChart>
      <c:catAx>
        <c:axId val="630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073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073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0721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showGridLines="0" tabSelected="1" zoomScale="124" zoomScaleNormal="124" workbookViewId="0">
      <selection sqref="A1:H1"/>
    </sheetView>
  </sheetViews>
  <sheetFormatPr defaultColWidth="9.140625" defaultRowHeight="12" x14ac:dyDescent="0.2"/>
  <cols>
    <col min="1" max="1" width="10.7109375" style="36" customWidth="1"/>
    <col min="2" max="2" width="11.28515625" style="36" customWidth="1"/>
    <col min="3" max="3" width="10.85546875" style="36" customWidth="1"/>
    <col min="4" max="4" width="11.5703125" style="36" customWidth="1"/>
    <col min="5" max="5" width="10.42578125" style="36" customWidth="1"/>
    <col min="6" max="6" width="11.140625" style="36" customWidth="1"/>
    <col min="7" max="7" width="11.85546875" style="36" customWidth="1"/>
    <col min="8" max="8" width="10" style="36" customWidth="1"/>
    <col min="9" max="16384" width="9.140625" style="36"/>
  </cols>
  <sheetData>
    <row r="1" spans="1:9" s="2" customFormat="1" ht="13.5" x14ac:dyDescent="0.25">
      <c r="A1" s="62" t="s">
        <v>44</v>
      </c>
      <c r="B1" s="62"/>
      <c r="C1" s="62"/>
      <c r="D1" s="62"/>
      <c r="E1" s="62"/>
      <c r="F1" s="62"/>
      <c r="G1" s="62"/>
      <c r="H1" s="62"/>
      <c r="I1" s="56"/>
    </row>
    <row r="2" spans="1:9" s="2" customFormat="1" ht="13.5" x14ac:dyDescent="0.25">
      <c r="A2" s="63" t="s">
        <v>45</v>
      </c>
      <c r="B2" s="63"/>
      <c r="C2" s="63"/>
      <c r="D2" s="63"/>
      <c r="E2" s="63"/>
      <c r="F2" s="63"/>
      <c r="G2" s="63"/>
      <c r="H2" s="63"/>
      <c r="I2" s="57"/>
    </row>
    <row r="3" spans="1:9" ht="7.5" customHeight="1" x14ac:dyDescent="0.2"/>
    <row r="4" spans="1:9" s="58" customFormat="1" ht="12.75" customHeight="1" x14ac:dyDescent="0.25">
      <c r="A4" s="70" t="s">
        <v>26</v>
      </c>
      <c r="B4" s="67" t="s">
        <v>27</v>
      </c>
      <c r="C4" s="67" t="s">
        <v>28</v>
      </c>
      <c r="D4" s="67" t="s">
        <v>29</v>
      </c>
      <c r="E4" s="67" t="s">
        <v>30</v>
      </c>
      <c r="F4" s="67" t="s">
        <v>40</v>
      </c>
      <c r="G4" s="67" t="s">
        <v>41</v>
      </c>
      <c r="H4" s="64" t="s">
        <v>31</v>
      </c>
      <c r="I4" s="1"/>
    </row>
    <row r="5" spans="1:9" s="58" customFormat="1" ht="13.5" x14ac:dyDescent="0.25">
      <c r="A5" s="71"/>
      <c r="B5" s="68"/>
      <c r="C5" s="68"/>
      <c r="D5" s="68"/>
      <c r="E5" s="68"/>
      <c r="F5" s="68"/>
      <c r="G5" s="68"/>
      <c r="H5" s="65"/>
      <c r="I5" s="1"/>
    </row>
    <row r="6" spans="1:9" s="58" customFormat="1" ht="13.5" x14ac:dyDescent="0.25">
      <c r="A6" s="71"/>
      <c r="B6" s="68"/>
      <c r="C6" s="68"/>
      <c r="D6" s="68"/>
      <c r="E6" s="68"/>
      <c r="F6" s="68"/>
      <c r="G6" s="68"/>
      <c r="H6" s="65"/>
      <c r="I6" s="1"/>
    </row>
    <row r="7" spans="1:9" s="58" customFormat="1" ht="13.5" x14ac:dyDescent="0.25">
      <c r="A7" s="71"/>
      <c r="B7" s="68"/>
      <c r="C7" s="68"/>
      <c r="D7" s="68"/>
      <c r="E7" s="68"/>
      <c r="F7" s="68"/>
      <c r="G7" s="68"/>
      <c r="H7" s="65"/>
      <c r="I7" s="1"/>
    </row>
    <row r="8" spans="1:9" s="58" customFormat="1" ht="13.5" customHeight="1" x14ac:dyDescent="0.25">
      <c r="A8" s="72"/>
      <c r="B8" s="69"/>
      <c r="C8" s="69"/>
      <c r="D8" s="69"/>
      <c r="E8" s="69"/>
      <c r="F8" s="69"/>
      <c r="G8" s="69"/>
      <c r="H8" s="66"/>
      <c r="I8" s="1"/>
    </row>
    <row r="9" spans="1:9" ht="14.25" customHeight="1" x14ac:dyDescent="0.25">
      <c r="A9" s="3">
        <v>2019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4" t="s">
        <v>46</v>
      </c>
      <c r="B10" s="32">
        <v>1489</v>
      </c>
      <c r="C10" s="15">
        <v>1811</v>
      </c>
      <c r="D10" s="44">
        <v>-322</v>
      </c>
      <c r="E10" s="15">
        <v>15</v>
      </c>
      <c r="F10" s="15">
        <v>658</v>
      </c>
      <c r="G10" s="15">
        <v>130</v>
      </c>
      <c r="H10" s="44">
        <v>82.219768083931527</v>
      </c>
      <c r="I10" s="2"/>
    </row>
    <row r="11" spans="1:9" ht="13.5" x14ac:dyDescent="0.25">
      <c r="A11" s="4" t="s">
        <v>47</v>
      </c>
      <c r="B11" s="32">
        <v>1320</v>
      </c>
      <c r="C11" s="15">
        <v>1707</v>
      </c>
      <c r="D11" s="44">
        <v>-387</v>
      </c>
      <c r="E11" s="40">
        <v>14</v>
      </c>
      <c r="F11" s="40">
        <v>975</v>
      </c>
      <c r="G11" s="40">
        <v>109</v>
      </c>
      <c r="H11" s="44">
        <v>77.328646748681891</v>
      </c>
      <c r="I11" s="2"/>
    </row>
    <row r="12" spans="1:9" ht="13.5" x14ac:dyDescent="0.25">
      <c r="A12" s="4" t="s">
        <v>48</v>
      </c>
      <c r="B12" s="32">
        <v>1592</v>
      </c>
      <c r="C12" s="15">
        <v>1724</v>
      </c>
      <c r="D12" s="44">
        <v>-132</v>
      </c>
      <c r="E12" s="15">
        <v>21</v>
      </c>
      <c r="F12" s="15">
        <v>1223</v>
      </c>
      <c r="G12" s="40">
        <v>102</v>
      </c>
      <c r="H12" s="44">
        <v>92.343387470997683</v>
      </c>
      <c r="I12" s="2"/>
    </row>
    <row r="13" spans="1:9" ht="13.5" x14ac:dyDescent="0.25">
      <c r="A13" s="4" t="s">
        <v>49</v>
      </c>
      <c r="B13" s="13">
        <v>1609</v>
      </c>
      <c r="C13" s="25">
        <v>1706</v>
      </c>
      <c r="D13" s="44">
        <v>-97</v>
      </c>
      <c r="E13" s="25">
        <v>7</v>
      </c>
      <c r="F13" s="25">
        <v>1998</v>
      </c>
      <c r="G13" s="25">
        <v>111</v>
      </c>
      <c r="H13" s="42">
        <v>94.314185228604913</v>
      </c>
      <c r="I13" s="2"/>
    </row>
    <row r="14" spans="1:9" ht="13.5" x14ac:dyDescent="0.25">
      <c r="A14" s="4" t="s">
        <v>50</v>
      </c>
      <c r="B14" s="13">
        <v>1572</v>
      </c>
      <c r="C14" s="25">
        <v>1574</v>
      </c>
      <c r="D14" s="44">
        <f>B14-C14</f>
        <v>-2</v>
      </c>
      <c r="E14" s="25">
        <v>15</v>
      </c>
      <c r="F14" s="25">
        <v>1311</v>
      </c>
      <c r="G14" s="25">
        <v>135</v>
      </c>
      <c r="H14" s="42">
        <f>B14/C14*100</f>
        <v>99.872935196950436</v>
      </c>
      <c r="I14" s="2"/>
    </row>
    <row r="15" spans="1:9" ht="13.5" x14ac:dyDescent="0.25">
      <c r="A15" s="4" t="s">
        <v>51</v>
      </c>
      <c r="B15" s="32">
        <v>1671</v>
      </c>
      <c r="C15" s="15">
        <v>1874</v>
      </c>
      <c r="D15" s="44">
        <v>-203</v>
      </c>
      <c r="E15" s="15">
        <v>17</v>
      </c>
      <c r="F15" s="15">
        <v>1054</v>
      </c>
      <c r="G15" s="15">
        <v>144</v>
      </c>
      <c r="H15" s="42">
        <v>89.167556029882604</v>
      </c>
      <c r="I15" s="2"/>
    </row>
    <row r="16" spans="1:9" ht="13.5" x14ac:dyDescent="0.25">
      <c r="A16" s="4" t="s">
        <v>52</v>
      </c>
      <c r="B16" s="32">
        <v>1343</v>
      </c>
      <c r="C16" s="15">
        <v>1710</v>
      </c>
      <c r="D16" s="44">
        <v>-367</v>
      </c>
      <c r="E16" s="15">
        <v>19</v>
      </c>
      <c r="F16" s="15">
        <v>760</v>
      </c>
      <c r="G16" s="15">
        <v>134</v>
      </c>
      <c r="H16" s="42">
        <v>78.538011695906434</v>
      </c>
      <c r="I16" s="2"/>
    </row>
    <row r="17" spans="1:9" ht="13.5" x14ac:dyDescent="0.25">
      <c r="A17" s="4" t="s">
        <v>53</v>
      </c>
      <c r="B17" s="25">
        <v>1599</v>
      </c>
      <c r="C17" s="13">
        <v>1749</v>
      </c>
      <c r="D17" s="44">
        <f>B17-C17</f>
        <v>-150</v>
      </c>
      <c r="E17" s="13">
        <v>7</v>
      </c>
      <c r="F17" s="13">
        <v>1095</v>
      </c>
      <c r="G17" s="13">
        <v>129</v>
      </c>
      <c r="H17" s="44">
        <f>B17/C17*100</f>
        <v>91.423670668953676</v>
      </c>
      <c r="I17" s="2"/>
    </row>
    <row r="18" spans="1:9" ht="13.5" x14ac:dyDescent="0.25">
      <c r="A18" s="4" t="s">
        <v>54</v>
      </c>
      <c r="B18" s="15">
        <v>1050</v>
      </c>
      <c r="C18" s="15">
        <v>1354</v>
      </c>
      <c r="D18" s="44">
        <v>-304</v>
      </c>
      <c r="E18" s="15">
        <v>5</v>
      </c>
      <c r="F18" s="15">
        <v>562</v>
      </c>
      <c r="G18" s="15">
        <v>99</v>
      </c>
      <c r="H18" s="44">
        <v>77.548005908419498</v>
      </c>
      <c r="I18" s="2"/>
    </row>
    <row r="19" spans="1:9" ht="13.5" x14ac:dyDescent="0.25">
      <c r="A19" s="4" t="s">
        <v>55</v>
      </c>
      <c r="B19" s="15">
        <v>1294</v>
      </c>
      <c r="C19" s="15">
        <v>1830</v>
      </c>
      <c r="D19" s="44">
        <v>-536</v>
      </c>
      <c r="E19" s="15">
        <v>6</v>
      </c>
      <c r="F19" s="15">
        <v>615</v>
      </c>
      <c r="G19" s="15">
        <v>71</v>
      </c>
      <c r="H19" s="44">
        <v>70.710382513661202</v>
      </c>
      <c r="I19" s="2"/>
    </row>
    <row r="20" spans="1:9" ht="13.5" x14ac:dyDescent="0.25">
      <c r="A20" s="4" t="s">
        <v>78</v>
      </c>
      <c r="B20" s="15">
        <v>1280</v>
      </c>
      <c r="C20" s="15">
        <v>1651</v>
      </c>
      <c r="D20" s="44">
        <v>-371</v>
      </c>
      <c r="E20" s="40">
        <v>8</v>
      </c>
      <c r="F20" s="40">
        <v>572</v>
      </c>
      <c r="G20" s="40">
        <v>74</v>
      </c>
      <c r="H20" s="44">
        <v>77.528770442156272</v>
      </c>
      <c r="I20" s="2"/>
    </row>
    <row r="21" spans="1:9" ht="13.5" x14ac:dyDescent="0.25">
      <c r="A21" s="55" t="s">
        <v>83</v>
      </c>
      <c r="B21" s="15">
        <v>1295</v>
      </c>
      <c r="C21" s="15">
        <v>1928</v>
      </c>
      <c r="D21" s="44">
        <v>-633</v>
      </c>
      <c r="E21" s="15">
        <v>7</v>
      </c>
      <c r="F21" s="15">
        <v>503</v>
      </c>
      <c r="G21" s="15">
        <v>80</v>
      </c>
      <c r="H21" s="44">
        <v>67.168049792531122</v>
      </c>
      <c r="I21" s="2"/>
    </row>
    <row r="22" spans="1:9" ht="13.5" x14ac:dyDescent="0.25">
      <c r="A22" s="4"/>
      <c r="B22" s="6"/>
      <c r="C22" s="6"/>
      <c r="D22" s="5"/>
      <c r="E22" s="6"/>
      <c r="F22" s="6"/>
      <c r="G22" s="6"/>
      <c r="H22" s="2"/>
      <c r="I22" s="2"/>
    </row>
    <row r="23" spans="1:9" ht="13.5" x14ac:dyDescent="0.25">
      <c r="A23" s="2"/>
      <c r="B23" s="4"/>
      <c r="C23" s="32"/>
      <c r="D23" s="15"/>
      <c r="E23" s="44"/>
      <c r="F23" s="2"/>
      <c r="G23" s="2"/>
      <c r="H23" s="2"/>
      <c r="I23" s="2"/>
    </row>
    <row r="24" spans="1:9" ht="13.5" x14ac:dyDescent="0.25">
      <c r="A24" s="2"/>
      <c r="B24" s="4"/>
      <c r="C24" s="32"/>
      <c r="D24" s="15"/>
      <c r="E24" s="44"/>
      <c r="F24" s="2"/>
      <c r="G24" s="2"/>
      <c r="H24" s="2"/>
      <c r="I24" s="2"/>
    </row>
    <row r="25" spans="1:9" ht="13.5" x14ac:dyDescent="0.25">
      <c r="A25" s="2"/>
      <c r="B25" s="4"/>
      <c r="C25" s="32"/>
      <c r="D25" s="15"/>
      <c r="E25" s="44"/>
      <c r="F25" s="2"/>
      <c r="G25" s="2"/>
      <c r="H25" s="2"/>
      <c r="I25" s="2"/>
    </row>
    <row r="26" spans="1:9" ht="13.5" x14ac:dyDescent="0.25">
      <c r="A26" s="2"/>
      <c r="B26" s="4"/>
      <c r="C26" s="13"/>
      <c r="D26" s="25"/>
      <c r="E26" s="44"/>
      <c r="F26" s="2"/>
      <c r="G26" s="2"/>
      <c r="H26" s="2"/>
      <c r="I26" s="2"/>
    </row>
    <row r="27" spans="1:9" ht="13.5" x14ac:dyDescent="0.25">
      <c r="A27" s="2"/>
      <c r="B27" s="4"/>
      <c r="C27" s="13"/>
      <c r="D27" s="25"/>
      <c r="E27" s="44"/>
      <c r="F27" s="2"/>
      <c r="G27" s="2"/>
      <c r="H27" s="2"/>
      <c r="I27" s="2"/>
    </row>
    <row r="28" spans="1:9" ht="13.5" x14ac:dyDescent="0.25">
      <c r="A28" s="2"/>
      <c r="B28" s="4"/>
      <c r="C28" s="32"/>
      <c r="D28" s="15"/>
      <c r="E28" s="44"/>
      <c r="F28" s="2"/>
      <c r="G28" s="2"/>
      <c r="H28" s="2"/>
      <c r="I28" s="2"/>
    </row>
    <row r="29" spans="1:9" ht="13.5" x14ac:dyDescent="0.25">
      <c r="A29" s="2"/>
      <c r="B29" s="4"/>
      <c r="C29" s="32"/>
      <c r="D29" s="15"/>
      <c r="E29" s="44"/>
      <c r="F29" s="2"/>
      <c r="G29" s="2"/>
      <c r="H29" s="2"/>
      <c r="I29" s="2"/>
    </row>
    <row r="30" spans="1:9" ht="13.5" x14ac:dyDescent="0.25">
      <c r="A30" s="2"/>
      <c r="B30" s="4"/>
      <c r="C30" s="25"/>
      <c r="D30" s="13"/>
      <c r="E30" s="44"/>
      <c r="F30" s="2"/>
      <c r="G30" s="2"/>
      <c r="H30" s="2"/>
      <c r="I30" s="2"/>
    </row>
    <row r="31" spans="1:9" ht="13.5" x14ac:dyDescent="0.25">
      <c r="A31" s="2"/>
      <c r="B31" s="4"/>
      <c r="C31" s="15"/>
      <c r="D31" s="15"/>
      <c r="E31" s="44"/>
      <c r="F31" s="2"/>
      <c r="G31" s="2"/>
      <c r="H31" s="2"/>
      <c r="I31" s="2"/>
    </row>
    <row r="32" spans="1:9" ht="13.5" x14ac:dyDescent="0.25">
      <c r="A32" s="2"/>
      <c r="B32" s="4"/>
      <c r="C32" s="15"/>
      <c r="D32" s="15"/>
      <c r="E32" s="44"/>
      <c r="F32" s="2"/>
      <c r="G32" s="2"/>
      <c r="H32" s="2"/>
      <c r="I32" s="2"/>
    </row>
    <row r="33" spans="1:9" ht="13.5" x14ac:dyDescent="0.25">
      <c r="A33" s="2"/>
      <c r="B33" s="4"/>
      <c r="C33" s="15"/>
      <c r="D33" s="15"/>
      <c r="E33" s="44"/>
      <c r="F33" s="2"/>
      <c r="G33" s="2"/>
      <c r="H33" s="2"/>
      <c r="I33" s="2"/>
    </row>
    <row r="34" spans="1:9" ht="13.5" x14ac:dyDescent="0.25">
      <c r="A34" s="2"/>
      <c r="B34" s="55"/>
      <c r="C34" s="15"/>
      <c r="D34" s="15"/>
      <c r="E34" s="44"/>
      <c r="F34" s="2"/>
      <c r="G34" s="2"/>
      <c r="H34" s="2"/>
      <c r="I34" s="2"/>
    </row>
    <row r="35" spans="1:9" ht="15.75" x14ac:dyDescent="0.25">
      <c r="A35" s="31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3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12"/>
      <c r="B37" s="12"/>
      <c r="C37" s="12"/>
      <c r="D37" s="12"/>
      <c r="E37" s="12"/>
      <c r="F37" s="2"/>
      <c r="G37" s="2"/>
      <c r="H37" s="2"/>
      <c r="I37" s="2"/>
    </row>
    <row r="38" spans="1:9" ht="13.5" x14ac:dyDescent="0.25">
      <c r="A38" s="12"/>
      <c r="B38" s="12"/>
      <c r="C38" s="12"/>
      <c r="D38" s="12"/>
      <c r="E38" s="12"/>
      <c r="F38" s="2"/>
      <c r="G38" s="2"/>
      <c r="H38" s="2"/>
      <c r="I38" s="2"/>
    </row>
    <row r="39" spans="1:9" ht="13.5" x14ac:dyDescent="0.25"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5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5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5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5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5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5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5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5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5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3.5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3.5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3.5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3.5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3.5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3.5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3.5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3.5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3.5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ht="13.5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ht="13.5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ht="13.5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ht="13.5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ht="13.5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ht="13.5" x14ac:dyDescent="0.25">
      <c r="A126" s="2"/>
      <c r="B126" s="2"/>
      <c r="C126" s="2"/>
      <c r="D126" s="2"/>
      <c r="E126" s="2"/>
      <c r="F126" s="2"/>
      <c r="G126" s="2"/>
      <c r="H126" s="2"/>
      <c r="I126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showGridLines="0" topLeftCell="A19" zoomScale="89" zoomScaleNormal="89" workbookViewId="0">
      <selection activeCell="E24" sqref="E24"/>
    </sheetView>
  </sheetViews>
  <sheetFormatPr defaultColWidth="9.140625" defaultRowHeight="13.5" x14ac:dyDescent="0.25"/>
  <cols>
    <col min="1" max="1" width="21.140625" style="12" customWidth="1"/>
    <col min="2" max="2" width="8.42578125" style="12" customWidth="1"/>
    <col min="3" max="3" width="8.140625" style="12" customWidth="1"/>
    <col min="4" max="5" width="7.7109375" style="12" customWidth="1"/>
    <col min="6" max="6" width="12.5703125" style="12" customWidth="1"/>
    <col min="7" max="7" width="13.42578125" style="12" customWidth="1"/>
    <col min="8" max="8" width="11.42578125" style="12" customWidth="1"/>
    <col min="9" max="9" width="9.5703125" style="12" customWidth="1"/>
    <col min="10" max="10" width="21.28515625" style="12" customWidth="1"/>
    <col min="11" max="11" width="12.140625" style="12" customWidth="1"/>
    <col min="12" max="12" width="10.140625" style="12" customWidth="1"/>
    <col min="13" max="13" width="11.7109375" style="12" customWidth="1"/>
    <col min="14" max="14" width="9.7109375" style="12" customWidth="1"/>
    <col min="15" max="15" width="9.140625" style="12"/>
    <col min="16" max="16" width="11.7109375" style="12" customWidth="1"/>
    <col min="17" max="17" width="11.85546875" style="12" customWidth="1"/>
    <col min="18" max="16384" width="9.140625" style="12"/>
  </cols>
  <sheetData>
    <row r="1" spans="1:17" ht="12.95" customHeight="1" x14ac:dyDescent="0.25">
      <c r="A1" s="11"/>
      <c r="J1" s="9"/>
    </row>
    <row r="2" spans="1:17" ht="12.95" customHeight="1" x14ac:dyDescent="0.25">
      <c r="A2" s="79"/>
      <c r="B2" s="79"/>
      <c r="C2" s="79"/>
      <c r="D2" s="79"/>
      <c r="J2" s="79"/>
      <c r="K2" s="79"/>
      <c r="L2" s="79"/>
      <c r="M2" s="79"/>
    </row>
    <row r="3" spans="1:17" s="13" customFormat="1" ht="18" customHeight="1" x14ac:dyDescent="0.2">
      <c r="A3" s="82" t="s">
        <v>37</v>
      </c>
      <c r="B3" s="82"/>
      <c r="C3" s="82"/>
      <c r="D3" s="82"/>
      <c r="E3" s="82"/>
      <c r="F3" s="82"/>
      <c r="G3" s="82"/>
      <c r="H3" s="82"/>
      <c r="I3" s="82"/>
      <c r="J3" s="82" t="s">
        <v>37</v>
      </c>
      <c r="K3" s="82"/>
      <c r="L3" s="82"/>
      <c r="M3" s="82"/>
      <c r="N3" s="82"/>
      <c r="O3" s="82"/>
      <c r="P3" s="82"/>
      <c r="Q3" s="82"/>
    </row>
    <row r="4" spans="1:17" s="13" customFormat="1" ht="18.75" customHeight="1" x14ac:dyDescent="0.2">
      <c r="A4" s="82" t="s">
        <v>81</v>
      </c>
      <c r="B4" s="82"/>
      <c r="C4" s="82"/>
      <c r="D4" s="82"/>
      <c r="E4" s="82"/>
      <c r="F4" s="82"/>
      <c r="G4" s="82"/>
      <c r="H4" s="82"/>
      <c r="I4" s="82"/>
      <c r="J4" s="82" t="s">
        <v>81</v>
      </c>
      <c r="K4" s="82"/>
      <c r="L4" s="82"/>
      <c r="M4" s="82"/>
      <c r="N4" s="82"/>
      <c r="O4" s="82"/>
      <c r="P4" s="82"/>
      <c r="Q4" s="82"/>
    </row>
    <row r="5" spans="1:17" s="13" customFormat="1" ht="14.25" customHeight="1" x14ac:dyDescent="0.2">
      <c r="A5" s="81" t="s">
        <v>36</v>
      </c>
      <c r="B5" s="81"/>
      <c r="C5" s="81"/>
      <c r="D5" s="81"/>
      <c r="E5" s="81"/>
      <c r="F5" s="81"/>
      <c r="G5" s="81"/>
      <c r="H5" s="81"/>
      <c r="I5" s="81"/>
      <c r="J5" s="81" t="s">
        <v>77</v>
      </c>
      <c r="K5" s="81"/>
      <c r="L5" s="81"/>
      <c r="M5" s="81"/>
      <c r="N5" s="81"/>
      <c r="O5" s="81"/>
      <c r="P5" s="81"/>
      <c r="Q5" s="81"/>
    </row>
    <row r="6" spans="1:17" s="13" customFormat="1" ht="26.25" customHeight="1" x14ac:dyDescent="0.2">
      <c r="A6" s="80" t="s">
        <v>82</v>
      </c>
      <c r="B6" s="80"/>
      <c r="C6" s="80"/>
      <c r="D6" s="80"/>
      <c r="E6" s="80"/>
      <c r="F6" s="80"/>
      <c r="G6" s="80"/>
      <c r="H6" s="80"/>
      <c r="I6" s="80"/>
      <c r="J6" s="80" t="s">
        <v>82</v>
      </c>
      <c r="K6" s="80"/>
      <c r="L6" s="80"/>
      <c r="M6" s="80"/>
      <c r="N6" s="80"/>
      <c r="O6" s="80"/>
      <c r="P6" s="80"/>
      <c r="Q6" s="80"/>
    </row>
    <row r="7" spans="1:17" s="46" customFormat="1" ht="32.25" customHeight="1" x14ac:dyDescent="0.2">
      <c r="A7" s="83" t="s">
        <v>56</v>
      </c>
      <c r="B7" s="73" t="s">
        <v>57</v>
      </c>
      <c r="C7" s="75" t="s">
        <v>58</v>
      </c>
      <c r="D7" s="77"/>
      <c r="E7" s="76"/>
      <c r="F7" s="73" t="s">
        <v>59</v>
      </c>
      <c r="G7" s="75" t="s">
        <v>60</v>
      </c>
      <c r="H7" s="77"/>
      <c r="I7" s="77"/>
      <c r="J7" s="83" t="s">
        <v>56</v>
      </c>
      <c r="K7" s="75" t="s">
        <v>61</v>
      </c>
      <c r="L7" s="77"/>
      <c r="M7" s="76"/>
      <c r="N7" s="75" t="s">
        <v>62</v>
      </c>
      <c r="O7" s="76"/>
      <c r="P7" s="73" t="s">
        <v>63</v>
      </c>
      <c r="Q7" s="86" t="s">
        <v>64</v>
      </c>
    </row>
    <row r="8" spans="1:17" s="46" customFormat="1" ht="31.5" customHeight="1" x14ac:dyDescent="0.2">
      <c r="A8" s="84"/>
      <c r="B8" s="78"/>
      <c r="C8" s="73" t="s">
        <v>65</v>
      </c>
      <c r="D8" s="75" t="s">
        <v>66</v>
      </c>
      <c r="E8" s="76"/>
      <c r="F8" s="78"/>
      <c r="G8" s="73" t="s">
        <v>67</v>
      </c>
      <c r="H8" s="75" t="s">
        <v>68</v>
      </c>
      <c r="I8" s="77"/>
      <c r="J8" s="84"/>
      <c r="K8" s="73" t="s">
        <v>65</v>
      </c>
      <c r="L8" s="75" t="s">
        <v>66</v>
      </c>
      <c r="M8" s="76"/>
      <c r="N8" s="73" t="s">
        <v>69</v>
      </c>
      <c r="O8" s="73" t="s">
        <v>70</v>
      </c>
      <c r="P8" s="78"/>
      <c r="Q8" s="87"/>
    </row>
    <row r="9" spans="1:17" s="46" customFormat="1" ht="63.6" customHeight="1" x14ac:dyDescent="0.2">
      <c r="A9" s="85"/>
      <c r="B9" s="74"/>
      <c r="C9" s="74"/>
      <c r="D9" s="47" t="s">
        <v>71</v>
      </c>
      <c r="E9" s="47" t="s">
        <v>72</v>
      </c>
      <c r="F9" s="74"/>
      <c r="G9" s="74"/>
      <c r="H9" s="47" t="s">
        <v>73</v>
      </c>
      <c r="I9" s="48" t="s">
        <v>74</v>
      </c>
      <c r="J9" s="85"/>
      <c r="K9" s="74"/>
      <c r="L9" s="47" t="s">
        <v>71</v>
      </c>
      <c r="M9" s="47" t="s">
        <v>72</v>
      </c>
      <c r="N9" s="74"/>
      <c r="O9" s="74"/>
      <c r="P9" s="74"/>
      <c r="Q9" s="88"/>
    </row>
    <row r="10" spans="1:17" s="46" customFormat="1" ht="6.75" customHeight="1" x14ac:dyDescent="0.2"/>
    <row r="11" spans="1:17" s="51" customFormat="1" ht="25.5" customHeight="1" x14ac:dyDescent="0.2">
      <c r="A11" s="49" t="s">
        <v>75</v>
      </c>
      <c r="B11" s="61">
        <v>1297</v>
      </c>
      <c r="C11" s="61">
        <v>1295</v>
      </c>
      <c r="D11" s="61">
        <v>686</v>
      </c>
      <c r="E11" s="61">
        <v>609</v>
      </c>
      <c r="F11" s="61">
        <v>2</v>
      </c>
      <c r="G11" s="61">
        <v>1296</v>
      </c>
      <c r="H11" s="61">
        <v>1</v>
      </c>
      <c r="I11" s="61" t="s">
        <v>34</v>
      </c>
      <c r="J11" s="50" t="s">
        <v>76</v>
      </c>
      <c r="K11" s="61">
        <v>1928</v>
      </c>
      <c r="L11" s="61">
        <v>992</v>
      </c>
      <c r="M11" s="61">
        <v>936</v>
      </c>
      <c r="N11" s="61">
        <v>7</v>
      </c>
      <c r="O11" s="61">
        <v>29</v>
      </c>
      <c r="P11" s="61">
        <v>503</v>
      </c>
      <c r="Q11" s="61">
        <v>80</v>
      </c>
    </row>
    <row r="12" spans="1:17" s="51" customFormat="1" ht="24" customHeight="1" x14ac:dyDescent="0.2">
      <c r="A12" s="52" t="s">
        <v>13</v>
      </c>
      <c r="B12" s="59">
        <v>94</v>
      </c>
      <c r="C12" s="59">
        <v>94</v>
      </c>
      <c r="D12" s="59">
        <v>46</v>
      </c>
      <c r="E12" s="59">
        <v>48</v>
      </c>
      <c r="F12" s="59" t="s">
        <v>34</v>
      </c>
      <c r="G12" s="59">
        <v>94</v>
      </c>
      <c r="H12" s="59" t="s">
        <v>34</v>
      </c>
      <c r="I12" s="59" t="s">
        <v>34</v>
      </c>
      <c r="J12" s="52" t="s">
        <v>13</v>
      </c>
      <c r="K12" s="59">
        <v>208</v>
      </c>
      <c r="L12" s="59">
        <v>109</v>
      </c>
      <c r="M12" s="59">
        <v>99</v>
      </c>
      <c r="N12" s="59" t="s">
        <v>34</v>
      </c>
      <c r="O12" s="59">
        <v>1</v>
      </c>
      <c r="P12" s="59">
        <v>32</v>
      </c>
      <c r="Q12" s="59">
        <v>16</v>
      </c>
    </row>
    <row r="13" spans="1:17" s="51" customFormat="1" ht="24" customHeight="1" x14ac:dyDescent="0.2">
      <c r="A13" s="52" t="s">
        <v>17</v>
      </c>
      <c r="B13" s="59">
        <v>13</v>
      </c>
      <c r="C13" s="59">
        <v>13</v>
      </c>
      <c r="D13" s="59">
        <v>8</v>
      </c>
      <c r="E13" s="59">
        <v>5</v>
      </c>
      <c r="F13" s="59" t="s">
        <v>34</v>
      </c>
      <c r="G13" s="59">
        <v>13</v>
      </c>
      <c r="H13" s="59" t="s">
        <v>34</v>
      </c>
      <c r="I13" s="59" t="s">
        <v>34</v>
      </c>
      <c r="J13" s="52" t="s">
        <v>17</v>
      </c>
      <c r="K13" s="59">
        <v>49</v>
      </c>
      <c r="L13" s="59">
        <v>23</v>
      </c>
      <c r="M13" s="59">
        <v>26</v>
      </c>
      <c r="N13" s="59" t="s">
        <v>34</v>
      </c>
      <c r="O13" s="59" t="s">
        <v>34</v>
      </c>
      <c r="P13" s="59">
        <v>2</v>
      </c>
      <c r="Q13" s="59" t="s">
        <v>34</v>
      </c>
    </row>
    <row r="14" spans="1:17" s="51" customFormat="1" ht="24" customHeight="1" x14ac:dyDescent="0.2">
      <c r="A14" s="52" t="s">
        <v>10</v>
      </c>
      <c r="B14" s="59">
        <v>236</v>
      </c>
      <c r="C14" s="59">
        <v>236</v>
      </c>
      <c r="D14" s="59">
        <v>113</v>
      </c>
      <c r="E14" s="59">
        <v>123</v>
      </c>
      <c r="F14" s="59" t="s">
        <v>34</v>
      </c>
      <c r="G14" s="59">
        <v>236</v>
      </c>
      <c r="H14" s="59" t="s">
        <v>34</v>
      </c>
      <c r="I14" s="59" t="s">
        <v>34</v>
      </c>
      <c r="J14" s="52" t="s">
        <v>10</v>
      </c>
      <c r="K14" s="59">
        <v>388</v>
      </c>
      <c r="L14" s="59">
        <v>186</v>
      </c>
      <c r="M14" s="59">
        <v>202</v>
      </c>
      <c r="N14" s="59">
        <v>2</v>
      </c>
      <c r="O14" s="59">
        <v>13</v>
      </c>
      <c r="P14" s="59">
        <v>111</v>
      </c>
      <c r="Q14" s="59">
        <v>25</v>
      </c>
    </row>
    <row r="15" spans="1:17" s="51" customFormat="1" ht="24.75" customHeight="1" x14ac:dyDescent="0.2">
      <c r="A15" s="53" t="s">
        <v>11</v>
      </c>
      <c r="B15" s="59">
        <v>246</v>
      </c>
      <c r="C15" s="59">
        <v>245</v>
      </c>
      <c r="D15" s="59">
        <v>141</v>
      </c>
      <c r="E15" s="59">
        <v>104</v>
      </c>
      <c r="F15" s="59">
        <v>1</v>
      </c>
      <c r="G15" s="59">
        <v>246</v>
      </c>
      <c r="H15" s="59" t="s">
        <v>34</v>
      </c>
      <c r="I15" s="59" t="s">
        <v>34</v>
      </c>
      <c r="J15" s="53" t="s">
        <v>11</v>
      </c>
      <c r="K15" s="59">
        <v>316</v>
      </c>
      <c r="L15" s="59">
        <v>160</v>
      </c>
      <c r="M15" s="59">
        <v>156</v>
      </c>
      <c r="N15" s="59">
        <v>3</v>
      </c>
      <c r="O15" s="59">
        <v>8</v>
      </c>
      <c r="P15" s="59">
        <v>84</v>
      </c>
      <c r="Q15" s="59">
        <v>14</v>
      </c>
    </row>
    <row r="16" spans="1:17" s="51" customFormat="1" ht="27" customHeight="1" x14ac:dyDescent="0.2">
      <c r="A16" s="53" t="s">
        <v>12</v>
      </c>
      <c r="B16" s="59">
        <v>15</v>
      </c>
      <c r="C16" s="59">
        <v>15</v>
      </c>
      <c r="D16" s="59">
        <v>8</v>
      </c>
      <c r="E16" s="59">
        <v>7</v>
      </c>
      <c r="F16" s="59" t="s">
        <v>34</v>
      </c>
      <c r="G16" s="59">
        <v>15</v>
      </c>
      <c r="H16" s="59" t="s">
        <v>34</v>
      </c>
      <c r="I16" s="59" t="s">
        <v>34</v>
      </c>
      <c r="J16" s="53" t="s">
        <v>12</v>
      </c>
      <c r="K16" s="59">
        <v>25</v>
      </c>
      <c r="L16" s="59">
        <v>11</v>
      </c>
      <c r="M16" s="59">
        <v>14</v>
      </c>
      <c r="N16" s="59" t="s">
        <v>34</v>
      </c>
      <c r="O16" s="59" t="s">
        <v>34</v>
      </c>
      <c r="P16" s="59">
        <v>13</v>
      </c>
      <c r="Q16" s="59">
        <v>2</v>
      </c>
    </row>
    <row r="17" spans="1:17" s="51" customFormat="1" ht="27" customHeight="1" x14ac:dyDescent="0.2">
      <c r="A17" s="53" t="s">
        <v>14</v>
      </c>
      <c r="B17" s="59">
        <v>145</v>
      </c>
      <c r="C17" s="59">
        <v>145</v>
      </c>
      <c r="D17" s="59">
        <v>83</v>
      </c>
      <c r="E17" s="59">
        <v>62</v>
      </c>
      <c r="F17" s="59" t="s">
        <v>34</v>
      </c>
      <c r="G17" s="59">
        <v>145</v>
      </c>
      <c r="H17" s="59" t="s">
        <v>34</v>
      </c>
      <c r="I17" s="59" t="s">
        <v>34</v>
      </c>
      <c r="J17" s="53" t="s">
        <v>14</v>
      </c>
      <c r="K17" s="59">
        <v>201</v>
      </c>
      <c r="L17" s="59">
        <v>108</v>
      </c>
      <c r="M17" s="59">
        <v>93</v>
      </c>
      <c r="N17" s="59">
        <v>1</v>
      </c>
      <c r="O17" s="59">
        <v>3</v>
      </c>
      <c r="P17" s="59">
        <v>46</v>
      </c>
      <c r="Q17" s="59">
        <v>17</v>
      </c>
    </row>
    <row r="18" spans="1:17" s="51" customFormat="1" ht="25.5" x14ac:dyDescent="0.2">
      <c r="A18" s="53" t="s">
        <v>19</v>
      </c>
      <c r="B18" s="59">
        <v>110</v>
      </c>
      <c r="C18" s="59">
        <v>110</v>
      </c>
      <c r="D18" s="59">
        <v>61</v>
      </c>
      <c r="E18" s="59">
        <v>49</v>
      </c>
      <c r="F18" s="59" t="s">
        <v>34</v>
      </c>
      <c r="G18" s="59">
        <v>110</v>
      </c>
      <c r="H18" s="59" t="s">
        <v>34</v>
      </c>
      <c r="I18" s="59" t="s">
        <v>34</v>
      </c>
      <c r="J18" s="53" t="s">
        <v>19</v>
      </c>
      <c r="K18" s="59">
        <v>195</v>
      </c>
      <c r="L18" s="59">
        <v>111</v>
      </c>
      <c r="M18" s="59">
        <v>84</v>
      </c>
      <c r="N18" s="59">
        <v>1</v>
      </c>
      <c r="O18" s="59">
        <v>1</v>
      </c>
      <c r="P18" s="59">
        <v>54</v>
      </c>
      <c r="Q18" s="59">
        <v>1</v>
      </c>
    </row>
    <row r="19" spans="1:17" s="51" customFormat="1" ht="27.75" customHeight="1" x14ac:dyDescent="0.2">
      <c r="A19" s="53" t="s">
        <v>18</v>
      </c>
      <c r="B19" s="59">
        <v>75</v>
      </c>
      <c r="C19" s="59">
        <v>75</v>
      </c>
      <c r="D19" s="59">
        <v>36</v>
      </c>
      <c r="E19" s="59">
        <v>39</v>
      </c>
      <c r="F19" s="59" t="s">
        <v>34</v>
      </c>
      <c r="G19" s="59">
        <v>74</v>
      </c>
      <c r="H19" s="59">
        <v>1</v>
      </c>
      <c r="I19" s="59" t="s">
        <v>34</v>
      </c>
      <c r="J19" s="53" t="s">
        <v>18</v>
      </c>
      <c r="K19" s="59">
        <v>87</v>
      </c>
      <c r="L19" s="59">
        <v>50</v>
      </c>
      <c r="M19" s="59">
        <v>37</v>
      </c>
      <c r="N19" s="59" t="s">
        <v>34</v>
      </c>
      <c r="O19" s="59" t="s">
        <v>34</v>
      </c>
      <c r="P19" s="59">
        <v>13</v>
      </c>
      <c r="Q19" s="59">
        <v>4</v>
      </c>
    </row>
    <row r="20" spans="1:17" s="51" customFormat="1" ht="24" customHeight="1" x14ac:dyDescent="0.2">
      <c r="A20" s="52" t="s">
        <v>16</v>
      </c>
      <c r="B20" s="59">
        <v>340</v>
      </c>
      <c r="C20" s="59">
        <v>340</v>
      </c>
      <c r="D20" s="59">
        <v>181</v>
      </c>
      <c r="E20" s="59">
        <v>159</v>
      </c>
      <c r="F20" s="59" t="s">
        <v>34</v>
      </c>
      <c r="G20" s="59">
        <v>340</v>
      </c>
      <c r="H20" s="59" t="s">
        <v>34</v>
      </c>
      <c r="I20" s="59" t="s">
        <v>34</v>
      </c>
      <c r="J20" s="52" t="s">
        <v>16</v>
      </c>
      <c r="K20" s="59">
        <v>399</v>
      </c>
      <c r="L20" s="59">
        <v>206</v>
      </c>
      <c r="M20" s="59">
        <v>193</v>
      </c>
      <c r="N20" s="59" t="s">
        <v>34</v>
      </c>
      <c r="O20" s="59">
        <v>2</v>
      </c>
      <c r="P20" s="59">
        <v>143</v>
      </c>
      <c r="Q20" s="59" t="s">
        <v>34</v>
      </c>
    </row>
    <row r="21" spans="1:17" s="51" customFormat="1" ht="24" customHeight="1" x14ac:dyDescent="0.2">
      <c r="A21" s="53" t="s">
        <v>15</v>
      </c>
      <c r="B21" s="59">
        <v>23</v>
      </c>
      <c r="C21" s="59">
        <v>22</v>
      </c>
      <c r="D21" s="59">
        <v>9</v>
      </c>
      <c r="E21" s="59">
        <v>13</v>
      </c>
      <c r="F21" s="59">
        <v>1</v>
      </c>
      <c r="G21" s="59">
        <v>23</v>
      </c>
      <c r="H21" s="59" t="s">
        <v>34</v>
      </c>
      <c r="I21" s="59" t="s">
        <v>34</v>
      </c>
      <c r="J21" s="53" t="s">
        <v>15</v>
      </c>
      <c r="K21" s="59">
        <v>60</v>
      </c>
      <c r="L21" s="59">
        <v>28</v>
      </c>
      <c r="M21" s="59">
        <v>32</v>
      </c>
      <c r="N21" s="59" t="s">
        <v>34</v>
      </c>
      <c r="O21" s="59">
        <v>1</v>
      </c>
      <c r="P21" s="59">
        <v>5</v>
      </c>
      <c r="Q21" s="59">
        <v>1</v>
      </c>
    </row>
    <row r="22" spans="1:17" s="46" customFormat="1" ht="12.75" x14ac:dyDescent="0.2">
      <c r="A22" s="54"/>
    </row>
    <row r="23" spans="1:17" ht="4.5" customHeight="1" x14ac:dyDescent="0.25">
      <c r="B23" s="39"/>
      <c r="C23" s="39"/>
      <c r="D23" s="39"/>
      <c r="E23" s="39"/>
      <c r="F23" s="39"/>
      <c r="G23" s="39"/>
      <c r="H23" s="39"/>
      <c r="I23" s="39"/>
    </row>
    <row r="24" spans="1:17" s="10" customFormat="1" ht="15.75" x14ac:dyDescent="0.25">
      <c r="A24" s="33"/>
    </row>
    <row r="25" spans="1:17" s="10" customFormat="1" ht="11.25" customHeight="1" x14ac:dyDescent="0.25">
      <c r="A25" s="34"/>
      <c r="B25" s="13"/>
      <c r="C25" s="13"/>
      <c r="D25" s="13"/>
      <c r="E25" s="13"/>
      <c r="F25" s="13"/>
      <c r="G25" s="13"/>
      <c r="H25" s="13"/>
      <c r="I25" s="13"/>
    </row>
    <row r="26" spans="1:17" s="13" customFormat="1" ht="16.5" customHeight="1" x14ac:dyDescent="0.2">
      <c r="A26" s="35"/>
    </row>
    <row r="27" spans="1:17" s="17" customForma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7" s="17" customForma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7" s="17" customFormat="1" x14ac:dyDescent="0.25"/>
    <row r="30" spans="1:17" s="17" customFormat="1" x14ac:dyDescent="0.25"/>
    <row r="31" spans="1:17" s="17" customFormat="1" x14ac:dyDescent="0.25"/>
    <row r="32" spans="1:17" s="17" customFormat="1" x14ac:dyDescent="0.25"/>
    <row r="33" spans="2:17" s="17" customFormat="1" x14ac:dyDescent="0.25"/>
    <row r="34" spans="2:17" x14ac:dyDescent="0.25">
      <c r="K34" s="13"/>
      <c r="L34" s="13"/>
      <c r="M34" s="13"/>
      <c r="N34" s="13"/>
      <c r="O34" s="13"/>
      <c r="P34" s="13"/>
      <c r="Q34" s="13"/>
    </row>
    <row r="35" spans="2:17" x14ac:dyDescent="0.25">
      <c r="K35" s="13"/>
      <c r="L35" s="13"/>
      <c r="M35" s="13"/>
      <c r="N35" s="13"/>
      <c r="O35" s="13"/>
      <c r="P35" s="13"/>
      <c r="Q35" s="13"/>
    </row>
    <row r="36" spans="2:17" x14ac:dyDescent="0.25">
      <c r="B36" s="13"/>
      <c r="C36" s="13"/>
      <c r="D36" s="13"/>
      <c r="E36" s="13"/>
      <c r="F36" s="13"/>
      <c r="G36" s="13"/>
      <c r="H36" s="13"/>
      <c r="I36" s="13"/>
      <c r="K36" s="13"/>
      <c r="L36" s="13"/>
      <c r="M36" s="13"/>
      <c r="N36" s="13"/>
      <c r="O36" s="13"/>
      <c r="P36" s="13"/>
      <c r="Q36" s="13"/>
    </row>
    <row r="37" spans="2:17" x14ac:dyDescent="0.25">
      <c r="B37" s="13"/>
      <c r="C37" s="13"/>
      <c r="D37" s="13"/>
      <c r="E37" s="13"/>
      <c r="F37" s="13"/>
      <c r="G37" s="13"/>
      <c r="H37" s="13"/>
      <c r="I37" s="13"/>
      <c r="K37" s="13"/>
      <c r="L37" s="13"/>
      <c r="M37" s="13"/>
      <c r="N37" s="13"/>
      <c r="O37" s="13"/>
      <c r="P37" s="13"/>
      <c r="Q37" s="13"/>
    </row>
    <row r="38" spans="2:17" x14ac:dyDescent="0.25">
      <c r="B38" s="13"/>
      <c r="C38" s="13"/>
      <c r="D38" s="13"/>
      <c r="E38" s="13"/>
      <c r="F38" s="13"/>
      <c r="G38" s="13"/>
      <c r="H38" s="13"/>
      <c r="I38" s="13"/>
      <c r="K38" s="13"/>
      <c r="L38" s="13"/>
      <c r="M38" s="13"/>
      <c r="N38" s="13"/>
      <c r="O38" s="13"/>
      <c r="P38" s="13"/>
      <c r="Q38" s="13"/>
    </row>
    <row r="39" spans="2:17" x14ac:dyDescent="0.25">
      <c r="K39" s="13"/>
      <c r="L39" s="13"/>
      <c r="M39" s="13"/>
      <c r="N39" s="13"/>
      <c r="O39" s="13"/>
      <c r="P39" s="13"/>
      <c r="Q39" s="13"/>
    </row>
    <row r="40" spans="2:17" x14ac:dyDescent="0.25">
      <c r="K40" s="13"/>
      <c r="L40" s="13"/>
      <c r="M40" s="13"/>
      <c r="N40" s="13"/>
      <c r="O40" s="13"/>
      <c r="P40" s="13"/>
      <c r="Q40" s="13"/>
    </row>
    <row r="41" spans="2:17" x14ac:dyDescent="0.25">
      <c r="K41" s="13"/>
      <c r="L41" s="13"/>
      <c r="M41" s="13"/>
      <c r="N41" s="13"/>
      <c r="O41" s="13"/>
      <c r="P41" s="13"/>
      <c r="Q41" s="13"/>
    </row>
    <row r="42" spans="2:17" x14ac:dyDescent="0.25">
      <c r="K42" s="13"/>
      <c r="L42" s="13"/>
      <c r="M42" s="13"/>
      <c r="N42" s="13"/>
      <c r="O42" s="13"/>
      <c r="P42" s="13"/>
      <c r="Q42" s="13"/>
    </row>
    <row r="43" spans="2:17" x14ac:dyDescent="0.25">
      <c r="K43" s="13"/>
      <c r="L43" s="13"/>
      <c r="M43" s="13"/>
      <c r="N43" s="13"/>
      <c r="O43" s="13"/>
      <c r="P43" s="13"/>
      <c r="Q43" s="13"/>
    </row>
    <row r="44" spans="2:17" x14ac:dyDescent="0.25">
      <c r="K44" s="13"/>
      <c r="L44" s="13"/>
      <c r="M44" s="13"/>
      <c r="N44" s="13"/>
      <c r="O44" s="13"/>
      <c r="P44" s="13"/>
      <c r="Q44" s="13"/>
    </row>
    <row r="45" spans="2:17" x14ac:dyDescent="0.25">
      <c r="K45" s="13"/>
      <c r="L45" s="13"/>
      <c r="M45" s="13"/>
      <c r="N45" s="13"/>
      <c r="O45" s="13"/>
      <c r="P45" s="13"/>
      <c r="Q45" s="13"/>
    </row>
    <row r="46" spans="2:17" x14ac:dyDescent="0.25">
      <c r="K46" s="13"/>
      <c r="L46" s="13"/>
      <c r="M46" s="13"/>
      <c r="N46" s="13"/>
      <c r="O46" s="13"/>
      <c r="P46" s="13"/>
      <c r="Q46" s="13"/>
    </row>
    <row r="47" spans="2:17" x14ac:dyDescent="0.25">
      <c r="K47" s="13"/>
      <c r="L47" s="13"/>
      <c r="M47" s="13"/>
      <c r="N47" s="13"/>
      <c r="O47" s="13"/>
      <c r="P47" s="13"/>
      <c r="Q47" s="13"/>
    </row>
    <row r="48" spans="2:17" x14ac:dyDescent="0.25">
      <c r="K48" s="13"/>
      <c r="L48" s="13"/>
      <c r="M48" s="13"/>
      <c r="N48" s="13"/>
      <c r="O48" s="13"/>
      <c r="P48" s="13"/>
      <c r="Q48" s="13"/>
    </row>
    <row r="49" spans="11:17" x14ac:dyDescent="0.25">
      <c r="K49" s="13"/>
      <c r="L49" s="13"/>
      <c r="M49" s="13"/>
      <c r="N49" s="13"/>
      <c r="O49" s="13"/>
      <c r="P49" s="13"/>
      <c r="Q49" s="13"/>
    </row>
    <row r="50" spans="11:17" x14ac:dyDescent="0.25">
      <c r="K50" s="13"/>
      <c r="L50" s="13"/>
      <c r="M50" s="13"/>
      <c r="N50" s="13"/>
      <c r="O50" s="13"/>
      <c r="P50" s="13"/>
      <c r="Q50" s="13"/>
    </row>
    <row r="51" spans="11:17" x14ac:dyDescent="0.25">
      <c r="K51" s="13"/>
      <c r="L51" s="13"/>
      <c r="M51" s="13"/>
      <c r="N51" s="13"/>
      <c r="O51" s="13"/>
      <c r="P51" s="13"/>
      <c r="Q51" s="13"/>
    </row>
    <row r="52" spans="11:17" x14ac:dyDescent="0.25">
      <c r="K52" s="13"/>
      <c r="L52" s="13"/>
      <c r="M52" s="13"/>
      <c r="N52" s="13"/>
      <c r="O52" s="13"/>
      <c r="P52" s="13"/>
      <c r="Q52" s="13"/>
    </row>
    <row r="53" spans="11:17" x14ac:dyDescent="0.25">
      <c r="K53" s="13"/>
      <c r="L53" s="13"/>
      <c r="M53" s="13"/>
      <c r="N53" s="13"/>
      <c r="O53" s="13"/>
      <c r="P53" s="13"/>
      <c r="Q53" s="13"/>
    </row>
    <row r="54" spans="11:17" x14ac:dyDescent="0.25">
      <c r="K54" s="13"/>
      <c r="L54" s="13"/>
      <c r="M54" s="13"/>
      <c r="N54" s="13"/>
      <c r="O54" s="13"/>
      <c r="P54" s="13"/>
      <c r="Q54" s="13"/>
    </row>
    <row r="55" spans="11:17" x14ac:dyDescent="0.25">
      <c r="K55" s="13"/>
      <c r="L55" s="13"/>
      <c r="M55" s="13"/>
      <c r="N55" s="13"/>
      <c r="O55" s="13"/>
      <c r="P55" s="13"/>
      <c r="Q55" s="13"/>
    </row>
    <row r="56" spans="11:17" x14ac:dyDescent="0.25">
      <c r="K56" s="13"/>
      <c r="L56" s="13"/>
      <c r="M56" s="13"/>
      <c r="N56" s="13"/>
      <c r="O56" s="13"/>
      <c r="P56" s="13"/>
      <c r="Q56" s="13"/>
    </row>
    <row r="57" spans="11:17" x14ac:dyDescent="0.25">
      <c r="K57" s="13"/>
      <c r="L57" s="13"/>
      <c r="M57" s="13"/>
      <c r="N57" s="13"/>
      <c r="O57" s="13"/>
      <c r="P57" s="13"/>
      <c r="Q57" s="13"/>
    </row>
  </sheetData>
  <mergeCells count="28">
    <mergeCell ref="Q7:Q9"/>
    <mergeCell ref="N8:N9"/>
    <mergeCell ref="P7:P9"/>
    <mergeCell ref="J5:Q5"/>
    <mergeCell ref="J3:Q3"/>
    <mergeCell ref="J7:J9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6:Q6"/>
    <mergeCell ref="J4:Q4"/>
    <mergeCell ref="H8:I8"/>
    <mergeCell ref="D8:E8"/>
    <mergeCell ref="O8:O9"/>
    <mergeCell ref="G8:G9"/>
    <mergeCell ref="N7:O7"/>
    <mergeCell ref="C7:E7"/>
    <mergeCell ref="F7:F9"/>
    <mergeCell ref="K8:K9"/>
    <mergeCell ref="L8:M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workbookViewId="0">
      <selection activeCell="B21" sqref="B21"/>
    </sheetView>
  </sheetViews>
  <sheetFormatPr defaultColWidth="9.140625" defaultRowHeight="13.5" x14ac:dyDescent="0.25"/>
  <cols>
    <col min="1" max="1" width="4.28515625" style="17" customWidth="1"/>
    <col min="2" max="2" width="16.7109375" style="17" customWidth="1"/>
    <col min="3" max="3" width="10.5703125" style="17" customWidth="1"/>
    <col min="4" max="4" width="9.7109375" style="17" customWidth="1"/>
    <col min="5" max="5" width="10" style="17" customWidth="1"/>
    <col min="6" max="9" width="9.140625" style="17" customWidth="1"/>
    <col min="10" max="10" width="10.7109375" style="17" customWidth="1"/>
    <col min="11" max="12" width="9.140625" style="17" customWidth="1"/>
    <col min="13" max="13" width="9.140625" style="17"/>
    <col min="14" max="30" width="9.140625" style="17" customWidth="1"/>
    <col min="31" max="16384" width="9.140625" style="17"/>
  </cols>
  <sheetData>
    <row r="1" spans="1:22" ht="15.75" x14ac:dyDescent="0.25">
      <c r="A1" s="104" t="s">
        <v>43</v>
      </c>
      <c r="B1" s="104"/>
      <c r="C1" s="104"/>
      <c r="D1" s="104"/>
      <c r="E1" s="104"/>
      <c r="F1" s="104"/>
      <c r="G1" s="104"/>
      <c r="H1" s="104"/>
      <c r="I1" s="104"/>
      <c r="J1" s="38"/>
    </row>
    <row r="2" spans="1:22" ht="15.75" x14ac:dyDescent="0.25">
      <c r="A2" s="104" t="s">
        <v>79</v>
      </c>
      <c r="B2" s="104"/>
      <c r="C2" s="104"/>
      <c r="D2" s="104"/>
      <c r="E2" s="104"/>
      <c r="F2" s="104"/>
      <c r="G2" s="104"/>
      <c r="H2" s="104"/>
      <c r="I2" s="104"/>
      <c r="J2" s="37"/>
    </row>
    <row r="3" spans="1:22" ht="15.75" x14ac:dyDescent="0.25">
      <c r="A3" s="105" t="s">
        <v>42</v>
      </c>
      <c r="B3" s="105"/>
      <c r="C3" s="105"/>
      <c r="D3" s="105"/>
      <c r="E3" s="105"/>
      <c r="F3" s="105"/>
      <c r="G3" s="105"/>
      <c r="H3" s="105"/>
      <c r="I3" s="105"/>
      <c r="J3" s="28"/>
    </row>
    <row r="4" spans="1:22" ht="15.75" x14ac:dyDescent="0.25">
      <c r="A4" s="105" t="s">
        <v>80</v>
      </c>
      <c r="B4" s="105"/>
      <c r="C4" s="105"/>
      <c r="D4" s="105"/>
      <c r="E4" s="105"/>
      <c r="F4" s="105"/>
      <c r="G4" s="105"/>
      <c r="H4" s="105"/>
      <c r="I4" s="105"/>
      <c r="J4" s="28"/>
    </row>
    <row r="5" spans="1:22" ht="4.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2"/>
    </row>
    <row r="6" spans="1:22" ht="12.75" customHeight="1" x14ac:dyDescent="0.25">
      <c r="A6" s="91" t="s">
        <v>20</v>
      </c>
      <c r="B6" s="92"/>
      <c r="C6" s="97" t="s">
        <v>21</v>
      </c>
      <c r="D6" s="97" t="s">
        <v>22</v>
      </c>
      <c r="E6" s="97" t="s">
        <v>23</v>
      </c>
      <c r="F6" s="97" t="s">
        <v>24</v>
      </c>
      <c r="G6" s="97" t="s">
        <v>38</v>
      </c>
      <c r="H6" s="97" t="s">
        <v>39</v>
      </c>
      <c r="I6" s="100" t="s">
        <v>25</v>
      </c>
      <c r="J6" s="12"/>
    </row>
    <row r="7" spans="1:22" x14ac:dyDescent="0.25">
      <c r="A7" s="93"/>
      <c r="B7" s="94"/>
      <c r="C7" s="98"/>
      <c r="D7" s="98"/>
      <c r="E7" s="98"/>
      <c r="F7" s="98"/>
      <c r="G7" s="98"/>
      <c r="H7" s="98"/>
      <c r="I7" s="101"/>
      <c r="J7" s="12"/>
    </row>
    <row r="8" spans="1:22" x14ac:dyDescent="0.25">
      <c r="A8" s="93"/>
      <c r="B8" s="94"/>
      <c r="C8" s="98"/>
      <c r="D8" s="98"/>
      <c r="E8" s="98"/>
      <c r="F8" s="98"/>
      <c r="G8" s="98"/>
      <c r="H8" s="98"/>
      <c r="I8" s="101"/>
      <c r="J8" s="12"/>
      <c r="V8" s="19"/>
    </row>
    <row r="9" spans="1:22" x14ac:dyDescent="0.25">
      <c r="A9" s="93"/>
      <c r="B9" s="94"/>
      <c r="C9" s="98"/>
      <c r="D9" s="98"/>
      <c r="E9" s="98"/>
      <c r="F9" s="98"/>
      <c r="G9" s="98"/>
      <c r="H9" s="98"/>
      <c r="I9" s="101"/>
      <c r="J9" s="12"/>
      <c r="V9" s="20"/>
    </row>
    <row r="10" spans="1:22" ht="15" customHeight="1" x14ac:dyDescent="0.25">
      <c r="A10" s="95"/>
      <c r="B10" s="96"/>
      <c r="C10" s="99"/>
      <c r="D10" s="99"/>
      <c r="E10" s="99"/>
      <c r="F10" s="99"/>
      <c r="G10" s="99"/>
      <c r="H10" s="99"/>
      <c r="I10" s="102"/>
      <c r="J10" s="12"/>
    </row>
    <row r="11" spans="1:22" ht="3.7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12"/>
      <c r="Q11" s="20"/>
      <c r="S11" s="7"/>
      <c r="T11" s="7"/>
      <c r="U11" s="7"/>
    </row>
    <row r="12" spans="1:22" s="20" customFormat="1" ht="15" customHeight="1" x14ac:dyDescent="0.25">
      <c r="B12" s="22" t="s">
        <v>33</v>
      </c>
      <c r="C12" s="60">
        <v>1295</v>
      </c>
      <c r="D12" s="60">
        <v>1928</v>
      </c>
      <c r="E12" s="43">
        <v>-633</v>
      </c>
      <c r="F12" s="60">
        <v>7</v>
      </c>
      <c r="G12" s="60">
        <v>503</v>
      </c>
      <c r="H12" s="60">
        <v>80</v>
      </c>
      <c r="I12" s="43">
        <v>67.168049792531122</v>
      </c>
      <c r="J12" s="9"/>
      <c r="M12" s="9"/>
      <c r="S12" s="23"/>
      <c r="T12" s="23"/>
      <c r="U12" s="23"/>
    </row>
    <row r="13" spans="1:22" s="20" customFormat="1" ht="11.45" customHeight="1" x14ac:dyDescent="0.25">
      <c r="A13" s="22"/>
      <c r="B13" s="30" t="s">
        <v>35</v>
      </c>
      <c r="C13" s="40"/>
      <c r="D13" s="40"/>
      <c r="E13" s="44"/>
      <c r="F13" s="40"/>
      <c r="G13" s="40"/>
      <c r="H13" s="40"/>
      <c r="I13" s="44"/>
      <c r="J13" s="9"/>
      <c r="M13" s="9"/>
      <c r="S13" s="23"/>
      <c r="T13" s="23"/>
      <c r="U13" s="23"/>
    </row>
    <row r="14" spans="1:22" ht="12" customHeight="1" x14ac:dyDescent="0.25">
      <c r="A14" s="15" t="s">
        <v>0</v>
      </c>
      <c r="B14" s="8" t="s">
        <v>13</v>
      </c>
      <c r="C14" s="59">
        <v>94</v>
      </c>
      <c r="D14" s="59">
        <v>208</v>
      </c>
      <c r="E14" s="44">
        <v>-114</v>
      </c>
      <c r="F14" s="59" t="s">
        <v>34</v>
      </c>
      <c r="G14" s="59">
        <v>32</v>
      </c>
      <c r="H14" s="59">
        <v>16</v>
      </c>
      <c r="I14" s="44">
        <v>45.192307692307693</v>
      </c>
      <c r="J14" s="12"/>
      <c r="K14" s="45"/>
      <c r="L14" s="24"/>
      <c r="M14" s="9"/>
      <c r="S14" s="7"/>
      <c r="T14" s="7"/>
      <c r="U14" s="7"/>
    </row>
    <row r="15" spans="1:22" ht="12" customHeight="1" x14ac:dyDescent="0.25">
      <c r="A15" s="15" t="s">
        <v>1</v>
      </c>
      <c r="B15" s="8" t="s">
        <v>17</v>
      </c>
      <c r="C15" s="59">
        <v>13</v>
      </c>
      <c r="D15" s="59">
        <v>49</v>
      </c>
      <c r="E15" s="44">
        <v>-36</v>
      </c>
      <c r="F15" s="59" t="s">
        <v>34</v>
      </c>
      <c r="G15" s="59">
        <v>2</v>
      </c>
      <c r="H15" s="59" t="s">
        <v>34</v>
      </c>
      <c r="I15" s="44">
        <v>26.530612244897959</v>
      </c>
      <c r="J15" s="12"/>
      <c r="M15" s="9"/>
      <c r="O15" s="12"/>
      <c r="S15" s="7"/>
      <c r="T15" s="7"/>
      <c r="U15" s="7"/>
    </row>
    <row r="16" spans="1:22" ht="12" customHeight="1" x14ac:dyDescent="0.25">
      <c r="A16" s="15" t="s">
        <v>2</v>
      </c>
      <c r="B16" s="8" t="s">
        <v>10</v>
      </c>
      <c r="C16" s="59">
        <v>236</v>
      </c>
      <c r="D16" s="59">
        <v>388</v>
      </c>
      <c r="E16" s="44">
        <v>-152</v>
      </c>
      <c r="F16" s="59">
        <v>2</v>
      </c>
      <c r="G16" s="59">
        <v>111</v>
      </c>
      <c r="H16" s="59">
        <v>25</v>
      </c>
      <c r="I16" s="44">
        <v>60.824742268041234</v>
      </c>
      <c r="J16" s="12"/>
      <c r="M16" s="9"/>
      <c r="S16" s="7"/>
      <c r="T16" s="7"/>
      <c r="U16" s="7"/>
    </row>
    <row r="17" spans="1:21" ht="12" customHeight="1" x14ac:dyDescent="0.25">
      <c r="A17" s="15" t="s">
        <v>3</v>
      </c>
      <c r="B17" s="16" t="s">
        <v>11</v>
      </c>
      <c r="C17" s="59">
        <v>245</v>
      </c>
      <c r="D17" s="59">
        <v>316</v>
      </c>
      <c r="E17" s="44">
        <v>-71</v>
      </c>
      <c r="F17" s="59">
        <v>3</v>
      </c>
      <c r="G17" s="59">
        <v>84</v>
      </c>
      <c r="H17" s="59">
        <v>14</v>
      </c>
      <c r="I17" s="44">
        <v>77.531645569620252</v>
      </c>
      <c r="J17" s="12"/>
      <c r="M17" s="9"/>
      <c r="S17" s="7"/>
      <c r="T17" s="7"/>
      <c r="U17" s="7"/>
    </row>
    <row r="18" spans="1:21" ht="12" customHeight="1" x14ac:dyDescent="0.25">
      <c r="A18" s="15" t="s">
        <v>4</v>
      </c>
      <c r="B18" s="16" t="s">
        <v>12</v>
      </c>
      <c r="C18" s="59">
        <v>15</v>
      </c>
      <c r="D18" s="59">
        <v>25</v>
      </c>
      <c r="E18" s="44">
        <v>-10</v>
      </c>
      <c r="F18" s="59" t="s">
        <v>34</v>
      </c>
      <c r="G18" s="59">
        <v>13</v>
      </c>
      <c r="H18" s="59">
        <v>2</v>
      </c>
      <c r="I18" s="44">
        <v>60</v>
      </c>
      <c r="J18" s="12"/>
      <c r="M18" s="9"/>
      <c r="Q18" s="89"/>
      <c r="R18" s="89"/>
      <c r="S18" s="7"/>
      <c r="T18" s="7"/>
      <c r="U18" s="7"/>
    </row>
    <row r="19" spans="1:21" ht="12" customHeight="1" x14ac:dyDescent="0.25">
      <c r="A19" s="15" t="s">
        <v>5</v>
      </c>
      <c r="B19" s="16" t="s">
        <v>14</v>
      </c>
      <c r="C19" s="59">
        <v>145</v>
      </c>
      <c r="D19" s="59">
        <v>201</v>
      </c>
      <c r="E19" s="44">
        <v>-56</v>
      </c>
      <c r="F19" s="59">
        <v>1</v>
      </c>
      <c r="G19" s="59">
        <v>46</v>
      </c>
      <c r="H19" s="59">
        <v>17</v>
      </c>
      <c r="I19" s="44">
        <v>72.139303482587067</v>
      </c>
      <c r="J19" s="12"/>
      <c r="M19" s="9"/>
      <c r="Q19" s="89"/>
      <c r="R19" s="89"/>
      <c r="S19" s="7"/>
      <c r="T19" s="7"/>
      <c r="U19" s="7"/>
    </row>
    <row r="20" spans="1:21" ht="25.15" customHeight="1" x14ac:dyDescent="0.25">
      <c r="A20" s="25" t="s">
        <v>6</v>
      </c>
      <c r="B20" s="16" t="s">
        <v>32</v>
      </c>
      <c r="C20" s="59">
        <v>110</v>
      </c>
      <c r="D20" s="59">
        <v>195</v>
      </c>
      <c r="E20" s="6">
        <v>-85</v>
      </c>
      <c r="F20" s="59">
        <v>1</v>
      </c>
      <c r="G20" s="59">
        <v>54</v>
      </c>
      <c r="H20" s="59">
        <v>1</v>
      </c>
      <c r="I20" s="44">
        <v>56.410256410256409</v>
      </c>
      <c r="J20" s="12"/>
      <c r="M20" s="9"/>
      <c r="Q20" s="89"/>
      <c r="R20" s="89"/>
      <c r="S20" s="7"/>
      <c r="T20" s="7"/>
      <c r="U20" s="7"/>
    </row>
    <row r="21" spans="1:21" ht="12" customHeight="1" x14ac:dyDescent="0.25">
      <c r="A21" s="15" t="s">
        <v>7</v>
      </c>
      <c r="B21" s="16" t="s">
        <v>18</v>
      </c>
      <c r="C21" s="59">
        <v>75</v>
      </c>
      <c r="D21" s="59">
        <v>87</v>
      </c>
      <c r="E21" s="44">
        <v>-12</v>
      </c>
      <c r="F21" s="59" t="s">
        <v>34</v>
      </c>
      <c r="G21" s="59">
        <v>13</v>
      </c>
      <c r="H21" s="59">
        <v>4</v>
      </c>
      <c r="I21" s="44">
        <v>86.206896551724128</v>
      </c>
      <c r="J21" s="12"/>
      <c r="M21" s="9"/>
      <c r="Q21" s="89"/>
      <c r="R21" s="89"/>
      <c r="S21" s="7"/>
      <c r="T21" s="7"/>
      <c r="U21" s="7"/>
    </row>
    <row r="22" spans="1:21" ht="12" customHeight="1" x14ac:dyDescent="0.25">
      <c r="A22" s="15" t="s">
        <v>8</v>
      </c>
      <c r="B22" s="8" t="s">
        <v>16</v>
      </c>
      <c r="C22" s="59">
        <v>340</v>
      </c>
      <c r="D22" s="59">
        <v>399</v>
      </c>
      <c r="E22" s="44">
        <v>-59</v>
      </c>
      <c r="F22" s="59" t="s">
        <v>34</v>
      </c>
      <c r="G22" s="59">
        <v>143</v>
      </c>
      <c r="H22" s="59" t="s">
        <v>34</v>
      </c>
      <c r="I22" s="44">
        <v>85.213032581453632</v>
      </c>
      <c r="J22" s="12"/>
      <c r="M22" s="9"/>
      <c r="Q22" s="89"/>
      <c r="R22" s="89"/>
      <c r="S22" s="7"/>
      <c r="T22" s="7"/>
      <c r="U22" s="7"/>
    </row>
    <row r="23" spans="1:21" ht="12.6" customHeight="1" x14ac:dyDescent="0.25">
      <c r="A23" s="15" t="s">
        <v>9</v>
      </c>
      <c r="B23" s="16" t="s">
        <v>15</v>
      </c>
      <c r="C23" s="59">
        <v>22</v>
      </c>
      <c r="D23" s="59">
        <v>60</v>
      </c>
      <c r="E23" s="44">
        <v>-38</v>
      </c>
      <c r="F23" s="59" t="s">
        <v>34</v>
      </c>
      <c r="G23" s="59">
        <v>5</v>
      </c>
      <c r="H23" s="59">
        <v>1</v>
      </c>
      <c r="I23" s="44">
        <v>36.666666666666664</v>
      </c>
      <c r="J23" s="12"/>
      <c r="M23" s="9"/>
      <c r="S23" s="7"/>
      <c r="T23" s="7"/>
      <c r="U23" s="7"/>
    </row>
    <row r="24" spans="1:21" ht="2.4500000000000002" customHeight="1" x14ac:dyDescent="0.25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M24" s="9"/>
    </row>
    <row r="25" spans="1:21" ht="15.6" customHeight="1" x14ac:dyDescent="0.25">
      <c r="A25" s="106"/>
      <c r="B25" s="106"/>
      <c r="C25" s="106"/>
      <c r="D25" s="106"/>
      <c r="E25" s="106"/>
      <c r="F25" s="106"/>
      <c r="G25" s="106"/>
      <c r="H25" s="106"/>
      <c r="I25" s="106"/>
      <c r="J25" s="12"/>
      <c r="M25" s="9"/>
    </row>
    <row r="26" spans="1:21" x14ac:dyDescent="0.25">
      <c r="A26" s="12"/>
      <c r="B26" s="12"/>
      <c r="C26" s="10"/>
      <c r="D26" s="10"/>
      <c r="E26" s="10"/>
      <c r="F26" s="10"/>
      <c r="G26" s="10"/>
      <c r="H26" s="12"/>
      <c r="I26" s="12"/>
      <c r="J26" s="12"/>
    </row>
    <row r="27" spans="1:21" x14ac:dyDescent="0.25">
      <c r="A27" s="12"/>
      <c r="B27" s="10"/>
      <c r="C27" s="10"/>
      <c r="D27" s="10"/>
      <c r="E27" s="10"/>
      <c r="F27" s="10"/>
      <c r="G27" s="10"/>
      <c r="H27" s="12"/>
      <c r="I27" s="12"/>
      <c r="J27" s="12"/>
    </row>
    <row r="28" spans="1:2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2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2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2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2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24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X33" s="41" t="s">
        <v>34</v>
      </c>
    </row>
    <row r="34" spans="1:24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24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24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24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24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24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24" ht="18" customHeight="1" x14ac:dyDescent="0.25">
      <c r="A40" s="90"/>
      <c r="B40" s="90"/>
      <c r="C40" s="90"/>
      <c r="D40" s="90"/>
      <c r="E40" s="90"/>
      <c r="F40" s="90"/>
      <c r="G40" s="90"/>
      <c r="H40" s="90"/>
      <c r="I40" s="90"/>
      <c r="J40" s="12"/>
    </row>
    <row r="41" spans="1:24" ht="18" customHeight="1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12"/>
    </row>
    <row r="42" spans="1:24" ht="18" customHeight="1" x14ac:dyDescent="0.25">
      <c r="A42" s="26"/>
      <c r="B42" s="12"/>
      <c r="C42" s="12"/>
      <c r="D42" s="26"/>
      <c r="E42" s="26"/>
      <c r="F42" s="26"/>
      <c r="G42" s="26"/>
      <c r="H42" s="26"/>
      <c r="I42" s="26"/>
      <c r="J42" s="12"/>
    </row>
    <row r="43" spans="1:24" s="27" customFormat="1" x14ac:dyDescent="0.25">
      <c r="A43" s="14"/>
      <c r="B43" s="12"/>
      <c r="C43" s="12"/>
      <c r="D43" s="14"/>
      <c r="E43" s="14"/>
      <c r="F43" s="14"/>
      <c r="G43" s="14"/>
      <c r="H43" s="14"/>
      <c r="I43" s="14"/>
      <c r="J43" s="14"/>
    </row>
    <row r="44" spans="1:24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24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24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24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24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0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pans="1:10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0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spans="1:10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0" ht="7.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</row>
  </sheetData>
  <mergeCells count="20">
    <mergeCell ref="A1:I1"/>
    <mergeCell ref="A2:I2"/>
    <mergeCell ref="A3:I3"/>
    <mergeCell ref="A4:I4"/>
    <mergeCell ref="A25:I25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A24:J24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Pub_april 2020</vt:lpstr>
      <vt:lpstr>graf_april 2020</vt:lpstr>
    </vt:vector>
  </TitlesOfParts>
  <Company>fzs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2020-03-11T14:30:56Z</cp:lastPrinted>
  <dcterms:created xsi:type="dcterms:W3CDTF">2004-03-09T13:04:25Z</dcterms:created>
  <dcterms:modified xsi:type="dcterms:W3CDTF">2020-06-15T08:22:50Z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a647ef61-0dc2-492d-8997-6778f9bb0d87</vt:lpwstr>
  </property>
</Properties>
</file>