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095" windowHeight="11610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 l="1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</calcChain>
</file>

<file path=xl/sharedStrings.xml><?xml version="1.0" encoding="utf-8"?>
<sst xmlns="http://schemas.openxmlformats.org/spreadsheetml/2006/main" count="154" uniqueCount="83">
  <si>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</si>
  <si>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</si>
  <si>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</si>
  <si>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</si>
  <si>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</si>
  <si>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</si>
  <si>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</si>
  <si>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</si>
  <si>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</si>
  <si>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</si>
  <si>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IX</t>
  </si>
  <si>
    <t>X</t>
  </si>
  <si>
    <t>XI</t>
  </si>
  <si>
    <t>XII</t>
  </si>
  <si>
    <t>I/2019</t>
  </si>
  <si>
    <t>II/2019</t>
  </si>
  <si>
    <t>III/2019</t>
  </si>
  <si>
    <t>IV/2019</t>
  </si>
  <si>
    <t>V/2019</t>
  </si>
  <si>
    <t>VI/2019</t>
  </si>
  <si>
    <t>VII/2019</t>
  </si>
  <si>
    <t>VIII/2019</t>
  </si>
  <si>
    <t xml:space="preserve">2. PRIRODNO KRETANJE STANOVNIŠTVA I BRAKOVI PREMA MJESTU UOBIČAJENOG STANOVANJA </t>
  </si>
  <si>
    <t xml:space="preserve">        (august/kolovoz 2019. godine - prvi rezultati) </t>
  </si>
  <si>
    <t xml:space="preserve">        (august/kolovoz 2019. godine - prvi rezultati)  - nastavak </t>
  </si>
  <si>
    <t>NATURAL CHANGES OF POPULATION AND MARRIAGES ACCORDING TO THE PLACE OF USUAL  RESIDENCE</t>
  </si>
  <si>
    <t xml:space="preserve">(August 2019- first results) </t>
  </si>
  <si>
    <t>(August 2019 - first results) - continued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</si>
  <si>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</si>
  <si>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</si>
  <si>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</si>
  <si>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</si>
  <si>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</si>
  <si>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</si>
  <si>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</si>
  <si>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</si>
  <si>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</si>
  <si>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</si>
  <si>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</si>
  <si>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</si>
  <si>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</si>
  <si>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</si>
  <si>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</si>
  <si>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</si>
  <si>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</si>
  <si>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</si>
  <si>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</si>
  <si>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</si>
  <si>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-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</si>
  <si>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</si>
  <si>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Unsko - sanski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</si>
  <si>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</si>
  <si>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</si>
  <si>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</si>
  <si>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</si>
  <si>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</si>
  <si>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</si>
  <si>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</si>
  <si>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</si>
  <si>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</si>
  <si>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t xml:space="preserve">PREMA MJESTU UOBIČAJENOG STANOVANJA, august/kolovoz 2019. godine - prvi rezultati </t>
  </si>
  <si>
    <t>ACCORDING TO THE PLACE OF USUAL RESIDENCE, August 2019 -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</si>
  <si>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</si>
  <si>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</si>
  <si>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</si>
  <si>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</si>
  <si>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</si>
  <si>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</si>
  <si>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</si>
  <si>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</si>
  <si>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</si>
  <si>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</si>
  <si>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</si>
  <si>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</si>
  <si>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</si>
  <si>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</si>
  <si>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</si>
  <si>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</si>
  <si>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</si>
  <si>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</si>
  <si>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</si>
  <si>
    <t xml:space="preserve">3. 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</si>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</sst>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wrapText="1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left" wrapText="1"/>
    </xf>
    <xf numFmtId="3" fontId="7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7" fillId="0" borderId="0" xfId="0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7" fillId="0" borderId="10" xfId="0" applyNumberFormat="1" applyFont="1" applyBorder="1"/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7" sqref="H27"/>
    </sheetView>
  </sheetViews>
  <sheetFormatPr defaultRowHeight="15" x14ac:dyDescent="0.25"/>
  <cols>
    <col min="2" max="8" width="10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8"/>
      <c r="E6" s="8"/>
      <c r="F6" s="8"/>
      <c r="G6" s="8"/>
      <c r="H6" s="9"/>
    </row>
    <row r="7" spans="1:8" x14ac:dyDescent="0.25">
      <c r="A7" s="7"/>
      <c r="B7" s="8"/>
      <c r="C7" s="8"/>
      <c r="D7" s="8"/>
      <c r="E7" s="8"/>
      <c r="F7" s="8"/>
      <c r="G7" s="8"/>
      <c r="H7" s="9"/>
    </row>
    <row r="8" spans="1:8" x14ac:dyDescent="0.25">
      <c r="A8" s="10"/>
      <c r="B8" s="11"/>
      <c r="C8" s="11"/>
      <c r="D8" s="11"/>
      <c r="E8" s="11"/>
      <c r="F8" s="11"/>
      <c r="G8" s="11"/>
      <c r="H8" s="12"/>
    </row>
    <row r="9" spans="1:8" x14ac:dyDescent="0.25">
      <c r="A9" s="13">
        <v>2018</v>
      </c>
      <c r="B9" s="14"/>
      <c r="C9" s="14"/>
      <c r="D9" s="14"/>
      <c r="E9" s="14"/>
      <c r="F9" s="14"/>
      <c r="G9" s="14"/>
      <c r="H9" s="14"/>
    </row>
    <row r="10" spans="1:8" x14ac:dyDescent="0.25">
      <c r="A10" s="15" t="s">
        <v>10</v>
      </c>
      <c r="B10" s="16">
        <v>1656</v>
      </c>
      <c r="C10" s="16">
        <v>1702</v>
      </c>
      <c r="D10" s="17">
        <v>-46</v>
      </c>
      <c r="E10" s="16">
        <v>14</v>
      </c>
      <c r="F10" s="16">
        <v>1302</v>
      </c>
      <c r="G10" s="16">
        <v>112</v>
      </c>
      <c r="H10" s="18">
        <v>97.297297297297305</v>
      </c>
    </row>
    <row r="11" spans="1:8" x14ac:dyDescent="0.25">
      <c r="A11" s="15" t="s">
        <v>11</v>
      </c>
      <c r="B11" s="19">
        <v>1789</v>
      </c>
      <c r="C11" s="19">
        <v>1765</v>
      </c>
      <c r="D11" s="20">
        <v>24</v>
      </c>
      <c r="E11" s="19">
        <v>8</v>
      </c>
      <c r="F11" s="19">
        <v>1055</v>
      </c>
      <c r="G11" s="19">
        <v>125</v>
      </c>
      <c r="H11" s="20">
        <v>101.35977337110482</v>
      </c>
    </row>
    <row r="12" spans="1:8" x14ac:dyDescent="0.25">
      <c r="A12" s="15" t="s">
        <v>12</v>
      </c>
      <c r="B12" s="16">
        <v>1557</v>
      </c>
      <c r="C12" s="16">
        <v>1672</v>
      </c>
      <c r="D12" s="20">
        <v>-115</v>
      </c>
      <c r="E12" s="21">
        <v>9</v>
      </c>
      <c r="F12" s="21">
        <v>806</v>
      </c>
      <c r="G12" s="21">
        <v>141</v>
      </c>
      <c r="H12" s="20">
        <v>93.122009569377994</v>
      </c>
    </row>
    <row r="13" spans="1:8" x14ac:dyDescent="0.25">
      <c r="A13" s="15" t="s">
        <v>13</v>
      </c>
      <c r="B13" s="16">
        <v>1565</v>
      </c>
      <c r="C13" s="16">
        <v>1827</v>
      </c>
      <c r="D13" s="20">
        <v>-262</v>
      </c>
      <c r="E13" s="16">
        <v>11</v>
      </c>
      <c r="F13" s="16">
        <v>1171</v>
      </c>
      <c r="G13" s="16">
        <v>118</v>
      </c>
      <c r="H13" s="20">
        <v>85.659551176792561</v>
      </c>
    </row>
    <row r="14" spans="1:8" x14ac:dyDescent="0.25">
      <c r="A14" s="15" t="s">
        <v>14</v>
      </c>
      <c r="B14" s="16">
        <v>1232</v>
      </c>
      <c r="C14" s="16">
        <v>1712</v>
      </c>
      <c r="D14" s="20">
        <v>-480</v>
      </c>
      <c r="E14" s="16">
        <v>7</v>
      </c>
      <c r="F14" s="16">
        <v>555</v>
      </c>
      <c r="G14" s="16">
        <v>81</v>
      </c>
      <c r="H14" s="20">
        <v>71.962616822429908</v>
      </c>
    </row>
    <row r="15" spans="1:8" x14ac:dyDescent="0.25">
      <c r="A15" s="15" t="s">
        <v>15</v>
      </c>
      <c r="B15" s="22">
        <v>1298</v>
      </c>
      <c r="C15" s="23">
        <v>1948</v>
      </c>
      <c r="D15" s="20">
        <v>-650</v>
      </c>
      <c r="E15" s="23">
        <v>9</v>
      </c>
      <c r="F15" s="23">
        <v>570</v>
      </c>
      <c r="G15" s="23">
        <v>121</v>
      </c>
      <c r="H15" s="20">
        <v>66.632443531827505</v>
      </c>
    </row>
    <row r="16" spans="1:8" x14ac:dyDescent="0.25">
      <c r="A16" s="15" t="s">
        <v>16</v>
      </c>
      <c r="B16" s="22">
        <v>1371</v>
      </c>
      <c r="C16" s="23">
        <v>1833</v>
      </c>
      <c r="D16" s="20">
        <v>-462</v>
      </c>
      <c r="E16" s="23">
        <v>12</v>
      </c>
      <c r="F16" s="23">
        <v>724</v>
      </c>
      <c r="G16" s="23">
        <v>109</v>
      </c>
      <c r="H16" s="20">
        <v>74.795417348608837</v>
      </c>
    </row>
    <row r="17" spans="1:8" x14ac:dyDescent="0.25">
      <c r="A17" s="15" t="s">
        <v>17</v>
      </c>
      <c r="B17" s="22">
        <v>1394</v>
      </c>
      <c r="C17" s="23">
        <v>1850</v>
      </c>
      <c r="D17" s="20">
        <v>-456</v>
      </c>
      <c r="E17" s="23">
        <v>17</v>
      </c>
      <c r="F17" s="23">
        <v>1267</v>
      </c>
      <c r="G17" s="23">
        <v>131</v>
      </c>
      <c r="H17" s="20">
        <v>75.351351351351354</v>
      </c>
    </row>
    <row r="18" spans="1:8" x14ac:dyDescent="0.25">
      <c r="A18" s="15" t="s">
        <v>18</v>
      </c>
      <c r="B18" s="16">
        <v>1489</v>
      </c>
      <c r="C18" s="16">
        <v>1811</v>
      </c>
      <c r="D18" s="20">
        <v>-322</v>
      </c>
      <c r="E18" s="16">
        <v>15</v>
      </c>
      <c r="F18" s="16">
        <v>658</v>
      </c>
      <c r="G18" s="16">
        <v>130</v>
      </c>
      <c r="H18" s="20">
        <v>82.219768083931527</v>
      </c>
    </row>
    <row r="19" spans="1:8" x14ac:dyDescent="0.25">
      <c r="A19" s="15" t="s">
        <v>19</v>
      </c>
      <c r="B19" s="16">
        <v>1320</v>
      </c>
      <c r="C19" s="16">
        <v>1707</v>
      </c>
      <c r="D19" s="20">
        <v>-387</v>
      </c>
      <c r="E19" s="21">
        <v>14</v>
      </c>
      <c r="F19" s="21">
        <v>975</v>
      </c>
      <c r="G19" s="21">
        <v>109</v>
      </c>
      <c r="H19" s="20">
        <v>77.328646748681891</v>
      </c>
    </row>
    <row r="20" spans="1:8" x14ac:dyDescent="0.25">
      <c r="A20" s="15" t="s">
        <v>20</v>
      </c>
      <c r="B20" s="16">
        <v>1592</v>
      </c>
      <c r="C20" s="16">
        <v>1724</v>
      </c>
      <c r="D20" s="20">
        <v>-132</v>
      </c>
      <c r="E20" s="16">
        <v>21</v>
      </c>
      <c r="F20" s="16">
        <v>1223</v>
      </c>
      <c r="G20" s="21">
        <v>102</v>
      </c>
      <c r="H20" s="20">
        <v>92.343387470997683</v>
      </c>
    </row>
    <row r="21" spans="1:8" x14ac:dyDescent="0.25">
      <c r="A21" s="15" t="s">
        <v>21</v>
      </c>
      <c r="B21" s="22">
        <v>1609</v>
      </c>
      <c r="C21" s="22">
        <v>1706</v>
      </c>
      <c r="D21" s="20">
        <v>-97</v>
      </c>
      <c r="E21" s="22">
        <v>7</v>
      </c>
      <c r="F21" s="22">
        <v>1998</v>
      </c>
      <c r="G21" s="22">
        <v>111</v>
      </c>
      <c r="H21" s="18">
        <v>94.314185228604913</v>
      </c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T12" sqref="T12"/>
    </sheetView>
  </sheetViews>
  <sheetFormatPr defaultColWidth="9.140625" defaultRowHeight="13.5" x14ac:dyDescent="0.25"/>
  <cols>
    <col min="1" max="1" width="21.140625" style="25" customWidth="1"/>
    <col min="2" max="2" width="8.42578125" style="25" customWidth="1"/>
    <col min="3" max="3" width="8.140625" style="25" customWidth="1"/>
    <col min="4" max="5" width="7.7109375" style="25" customWidth="1"/>
    <col min="6" max="6" width="12.5703125" style="25" customWidth="1"/>
    <col min="7" max="7" width="13.42578125" style="25" customWidth="1"/>
    <col min="8" max="8" width="11.42578125" style="25" customWidth="1"/>
    <col min="9" max="9" width="9.5703125" style="25" customWidth="1"/>
    <col min="10" max="10" width="21.28515625" style="25" customWidth="1"/>
    <col min="11" max="11" width="12.140625" style="25" customWidth="1"/>
    <col min="12" max="12" width="10.140625" style="25" customWidth="1"/>
    <col min="13" max="13" width="11.7109375" style="25" customWidth="1"/>
    <col min="14" max="14" width="9.7109375" style="25" customWidth="1"/>
    <col min="15" max="15" width="9.140625" style="25"/>
    <col min="16" max="16" width="11.7109375" style="25" customWidth="1"/>
    <col min="17" max="17" width="11.85546875" style="25" customWidth="1"/>
    <col min="18" max="16384" width="9.140625" style="25"/>
  </cols>
  <sheetData>
    <row r="1" spans="1:17" ht="12.95" customHeight="1" x14ac:dyDescent="0.25">
      <c r="A1" s="24"/>
      <c r="J1" s="26"/>
    </row>
    <row r="2" spans="1:17" ht="12.95" customHeight="1" x14ac:dyDescent="0.25">
      <c r="A2" s="27"/>
      <c r="B2" s="27"/>
      <c r="C2" s="27"/>
      <c r="D2" s="27"/>
      <c r="J2" s="27"/>
      <c r="K2" s="27"/>
      <c r="L2" s="27"/>
      <c r="M2" s="27"/>
    </row>
    <row r="3" spans="1:17" s="23" customFormat="1" ht="18" customHeight="1" x14ac:dyDescent="0.2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 t="s">
        <v>22</v>
      </c>
      <c r="K3" s="28"/>
      <c r="L3" s="28"/>
      <c r="M3" s="28"/>
      <c r="N3" s="28"/>
      <c r="O3" s="28"/>
      <c r="P3" s="28"/>
      <c r="Q3" s="28"/>
    </row>
    <row r="4" spans="1:17" s="23" customFormat="1" ht="18.75" customHeight="1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 t="s">
        <v>24</v>
      </c>
      <c r="K4" s="28"/>
      <c r="L4" s="28"/>
      <c r="M4" s="28"/>
      <c r="N4" s="28"/>
      <c r="O4" s="28"/>
      <c r="P4" s="28"/>
      <c r="Q4" s="28"/>
    </row>
    <row r="5" spans="1:17" s="23" customFormat="1" ht="14.25" customHeight="1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 t="s">
        <v>25</v>
      </c>
      <c r="K5" s="29"/>
      <c r="L5" s="29"/>
      <c r="M5" s="29"/>
      <c r="N5" s="29"/>
      <c r="O5" s="29"/>
      <c r="P5" s="29"/>
      <c r="Q5" s="29"/>
    </row>
    <row r="6" spans="1:17" s="23" customFormat="1" ht="26.25" customHeight="1" x14ac:dyDescent="0.25">
      <c r="A6" s="30" t="s">
        <v>26</v>
      </c>
      <c r="B6" s="30"/>
      <c r="C6" s="30"/>
      <c r="D6" s="30"/>
      <c r="E6" s="30"/>
      <c r="F6" s="30"/>
      <c r="G6" s="30"/>
      <c r="H6" s="30"/>
      <c r="I6" s="30"/>
      <c r="J6" s="30" t="s">
        <v>27</v>
      </c>
      <c r="K6" s="30"/>
      <c r="L6" s="30"/>
      <c r="M6" s="30"/>
      <c r="N6" s="30"/>
      <c r="O6" s="30"/>
      <c r="P6" s="30"/>
      <c r="Q6" s="30"/>
    </row>
    <row r="7" spans="1:17" ht="32.25" customHeight="1" x14ac:dyDescent="0.25">
      <c r="A7" s="31" t="s">
        <v>28</v>
      </c>
      <c r="B7" s="32" t="s">
        <v>29</v>
      </c>
      <c r="C7" s="33" t="s">
        <v>30</v>
      </c>
      <c r="D7" s="34"/>
      <c r="E7" s="35"/>
      <c r="F7" s="32" t="s">
        <v>31</v>
      </c>
      <c r="G7" s="33" t="s">
        <v>32</v>
      </c>
      <c r="H7" s="34"/>
      <c r="I7" s="34"/>
      <c r="J7" s="31" t="s">
        <v>28</v>
      </c>
      <c r="K7" s="33" t="s">
        <v>33</v>
      </c>
      <c r="L7" s="34"/>
      <c r="M7" s="35"/>
      <c r="N7" s="33" t="s">
        <v>34</v>
      </c>
      <c r="O7" s="35"/>
      <c r="P7" s="32" t="s">
        <v>35</v>
      </c>
      <c r="Q7" s="36" t="s">
        <v>36</v>
      </c>
    </row>
    <row r="8" spans="1:17" ht="31.5" customHeight="1" x14ac:dyDescent="0.25">
      <c r="A8" s="37"/>
      <c r="B8" s="38"/>
      <c r="C8" s="32" t="s">
        <v>37</v>
      </c>
      <c r="D8" s="33" t="s">
        <v>38</v>
      </c>
      <c r="E8" s="35"/>
      <c r="F8" s="38"/>
      <c r="G8" s="32" t="s">
        <v>39</v>
      </c>
      <c r="H8" s="33" t="s">
        <v>40</v>
      </c>
      <c r="I8" s="34"/>
      <c r="J8" s="37"/>
      <c r="K8" s="32" t="s">
        <v>37</v>
      </c>
      <c r="L8" s="33" t="s">
        <v>38</v>
      </c>
      <c r="M8" s="35"/>
      <c r="N8" s="32" t="s">
        <v>41</v>
      </c>
      <c r="O8" s="32" t="s">
        <v>42</v>
      </c>
      <c r="P8" s="38"/>
      <c r="Q8" s="39"/>
    </row>
    <row r="9" spans="1:17" ht="63.6" customHeight="1" x14ac:dyDescent="0.25">
      <c r="A9" s="40"/>
      <c r="B9" s="41"/>
      <c r="C9" s="41"/>
      <c r="D9" s="42" t="s">
        <v>43</v>
      </c>
      <c r="E9" s="42" t="s">
        <v>44</v>
      </c>
      <c r="F9" s="41"/>
      <c r="G9" s="41"/>
      <c r="H9" s="42" t="s">
        <v>45</v>
      </c>
      <c r="I9" s="43" t="s">
        <v>46</v>
      </c>
      <c r="J9" s="40"/>
      <c r="K9" s="41"/>
      <c r="L9" s="42" t="s">
        <v>43</v>
      </c>
      <c r="M9" s="42" t="s">
        <v>44</v>
      </c>
      <c r="N9" s="41"/>
      <c r="O9" s="41"/>
      <c r="P9" s="41"/>
      <c r="Q9" s="44"/>
    </row>
    <row r="10" spans="1:17" ht="6.75" customHeight="1" x14ac:dyDescent="0.25"/>
    <row r="11" spans="1:17" s="23" customFormat="1" ht="25.5" customHeight="1" x14ac:dyDescent="0.25">
      <c r="A11" s="45" t="s">
        <v>47</v>
      </c>
      <c r="B11" s="46">
        <v>1611</v>
      </c>
      <c r="C11" s="46">
        <v>1609</v>
      </c>
      <c r="D11" s="46">
        <v>822</v>
      </c>
      <c r="E11" s="46">
        <v>787</v>
      </c>
      <c r="F11" s="46">
        <v>2</v>
      </c>
      <c r="G11" s="46">
        <v>1610</v>
      </c>
      <c r="H11" s="47" t="s">
        <v>48</v>
      </c>
      <c r="I11" s="47">
        <v>1</v>
      </c>
      <c r="J11" s="48" t="s">
        <v>49</v>
      </c>
      <c r="K11" s="46">
        <v>1706</v>
      </c>
      <c r="L11" s="46">
        <v>871</v>
      </c>
      <c r="M11" s="46">
        <v>835</v>
      </c>
      <c r="N11" s="46">
        <v>7</v>
      </c>
      <c r="O11" s="46">
        <v>40</v>
      </c>
      <c r="P11" s="46">
        <v>1998</v>
      </c>
      <c r="Q11" s="46">
        <v>111</v>
      </c>
    </row>
    <row r="12" spans="1:17" s="23" customFormat="1" ht="24" customHeight="1" x14ac:dyDescent="0.25">
      <c r="A12" s="49" t="s">
        <v>50</v>
      </c>
      <c r="B12" s="21">
        <v>143</v>
      </c>
      <c r="C12" s="21">
        <v>143</v>
      </c>
      <c r="D12" s="21">
        <v>66</v>
      </c>
      <c r="E12" s="21">
        <v>77</v>
      </c>
      <c r="F12" s="21" t="s">
        <v>48</v>
      </c>
      <c r="G12" s="21">
        <v>143</v>
      </c>
      <c r="H12" s="21" t="s">
        <v>48</v>
      </c>
      <c r="I12" s="21" t="s">
        <v>48</v>
      </c>
      <c r="J12" s="49" t="s">
        <v>50</v>
      </c>
      <c r="K12" s="16">
        <v>206</v>
      </c>
      <c r="L12" s="16">
        <v>104</v>
      </c>
      <c r="M12" s="16">
        <v>102</v>
      </c>
      <c r="N12" s="16">
        <v>2</v>
      </c>
      <c r="O12" s="16">
        <v>5</v>
      </c>
      <c r="P12" s="16">
        <v>359</v>
      </c>
      <c r="Q12" s="16">
        <v>28</v>
      </c>
    </row>
    <row r="13" spans="1:17" s="23" customFormat="1" ht="24" customHeight="1" x14ac:dyDescent="0.25">
      <c r="A13" s="49" t="s">
        <v>51</v>
      </c>
      <c r="B13" s="21">
        <v>7</v>
      </c>
      <c r="C13" s="21">
        <v>7</v>
      </c>
      <c r="D13" s="21">
        <v>4</v>
      </c>
      <c r="E13" s="21">
        <v>3</v>
      </c>
      <c r="F13" s="21" t="s">
        <v>48</v>
      </c>
      <c r="G13" s="21">
        <v>7</v>
      </c>
      <c r="H13" s="21" t="s">
        <v>48</v>
      </c>
      <c r="I13" s="21" t="s">
        <v>48</v>
      </c>
      <c r="J13" s="49" t="s">
        <v>51</v>
      </c>
      <c r="K13" s="16">
        <v>38</v>
      </c>
      <c r="L13" s="16">
        <v>17</v>
      </c>
      <c r="M13" s="16">
        <v>21</v>
      </c>
      <c r="N13" s="16" t="s">
        <v>48</v>
      </c>
      <c r="O13" s="16">
        <v>1</v>
      </c>
      <c r="P13" s="16">
        <v>21</v>
      </c>
      <c r="Q13" s="16" t="s">
        <v>48</v>
      </c>
    </row>
    <row r="14" spans="1:17" s="23" customFormat="1" ht="24" customHeight="1" x14ac:dyDescent="0.25">
      <c r="A14" s="49" t="s">
        <v>52</v>
      </c>
      <c r="B14" s="21">
        <v>345</v>
      </c>
      <c r="C14" s="21">
        <v>345</v>
      </c>
      <c r="D14" s="21">
        <v>169</v>
      </c>
      <c r="E14" s="21">
        <v>176</v>
      </c>
      <c r="F14" s="21" t="s">
        <v>48</v>
      </c>
      <c r="G14" s="21">
        <v>345</v>
      </c>
      <c r="H14" s="21" t="s">
        <v>48</v>
      </c>
      <c r="I14" s="21" t="s">
        <v>48</v>
      </c>
      <c r="J14" s="49" t="s">
        <v>52</v>
      </c>
      <c r="K14" s="16">
        <v>362</v>
      </c>
      <c r="L14" s="16">
        <v>170</v>
      </c>
      <c r="M14" s="16">
        <v>192</v>
      </c>
      <c r="N14" s="16">
        <v>1</v>
      </c>
      <c r="O14" s="16">
        <v>13</v>
      </c>
      <c r="P14" s="16">
        <v>416</v>
      </c>
      <c r="Q14" s="16">
        <v>34</v>
      </c>
    </row>
    <row r="15" spans="1:17" s="23" customFormat="1" ht="24.75" customHeight="1" x14ac:dyDescent="0.25">
      <c r="A15" s="50" t="s">
        <v>53</v>
      </c>
      <c r="B15" s="21">
        <v>285</v>
      </c>
      <c r="C15" s="21">
        <v>284</v>
      </c>
      <c r="D15" s="21">
        <v>140</v>
      </c>
      <c r="E15" s="21">
        <v>144</v>
      </c>
      <c r="F15" s="21">
        <v>1</v>
      </c>
      <c r="G15" s="21">
        <v>285</v>
      </c>
      <c r="H15" s="21" t="s">
        <v>48</v>
      </c>
      <c r="I15" s="21" t="s">
        <v>48</v>
      </c>
      <c r="J15" s="50" t="s">
        <v>53</v>
      </c>
      <c r="K15" s="16">
        <v>260</v>
      </c>
      <c r="L15" s="16">
        <v>129</v>
      </c>
      <c r="M15" s="16">
        <v>131</v>
      </c>
      <c r="N15" s="16">
        <v>1</v>
      </c>
      <c r="O15" s="16">
        <v>7</v>
      </c>
      <c r="P15" s="16">
        <v>343</v>
      </c>
      <c r="Q15" s="16">
        <v>14</v>
      </c>
    </row>
    <row r="16" spans="1:17" s="23" customFormat="1" ht="27" customHeight="1" x14ac:dyDescent="0.25">
      <c r="A16" s="50" t="s">
        <v>54</v>
      </c>
      <c r="B16" s="21">
        <v>24</v>
      </c>
      <c r="C16" s="21">
        <v>24</v>
      </c>
      <c r="D16" s="21">
        <v>12</v>
      </c>
      <c r="E16" s="21">
        <v>12</v>
      </c>
      <c r="F16" s="21" t="s">
        <v>48</v>
      </c>
      <c r="G16" s="21">
        <v>24</v>
      </c>
      <c r="H16" s="21" t="s">
        <v>48</v>
      </c>
      <c r="I16" s="21" t="s">
        <v>48</v>
      </c>
      <c r="J16" s="50" t="s">
        <v>54</v>
      </c>
      <c r="K16" s="16">
        <v>33</v>
      </c>
      <c r="L16" s="16">
        <v>18</v>
      </c>
      <c r="M16" s="16">
        <v>15</v>
      </c>
      <c r="N16" s="16" t="s">
        <v>48</v>
      </c>
      <c r="O16" s="16" t="s">
        <v>48</v>
      </c>
      <c r="P16" s="16">
        <v>19</v>
      </c>
      <c r="Q16" s="16">
        <v>2</v>
      </c>
    </row>
    <row r="17" spans="1:17" s="23" customFormat="1" ht="27" customHeight="1" x14ac:dyDescent="0.25">
      <c r="A17" s="50" t="s">
        <v>55</v>
      </c>
      <c r="B17" s="21">
        <v>156</v>
      </c>
      <c r="C17" s="21">
        <v>156</v>
      </c>
      <c r="D17" s="21">
        <v>90</v>
      </c>
      <c r="E17" s="21">
        <v>66</v>
      </c>
      <c r="F17" s="21" t="s">
        <v>48</v>
      </c>
      <c r="G17" s="21">
        <v>156</v>
      </c>
      <c r="H17" s="21" t="s">
        <v>48</v>
      </c>
      <c r="I17" s="21" t="s">
        <v>48</v>
      </c>
      <c r="J17" s="50" t="s">
        <v>55</v>
      </c>
      <c r="K17" s="16">
        <v>202</v>
      </c>
      <c r="L17" s="16">
        <v>104</v>
      </c>
      <c r="M17" s="16">
        <v>98</v>
      </c>
      <c r="N17" s="16">
        <v>1</v>
      </c>
      <c r="O17" s="16">
        <v>3</v>
      </c>
      <c r="P17" s="16">
        <v>220</v>
      </c>
      <c r="Q17" s="16">
        <v>13</v>
      </c>
    </row>
    <row r="18" spans="1:17" s="23" customFormat="1" ht="27" x14ac:dyDescent="0.25">
      <c r="A18" s="50" t="s">
        <v>56</v>
      </c>
      <c r="B18" s="21">
        <v>161</v>
      </c>
      <c r="C18" s="21">
        <v>161</v>
      </c>
      <c r="D18" s="21">
        <v>82</v>
      </c>
      <c r="E18" s="21">
        <v>79</v>
      </c>
      <c r="F18" s="21" t="s">
        <v>48</v>
      </c>
      <c r="G18" s="21">
        <v>161</v>
      </c>
      <c r="H18" s="21" t="s">
        <v>48</v>
      </c>
      <c r="I18" s="21" t="s">
        <v>48</v>
      </c>
      <c r="J18" s="50" t="s">
        <v>56</v>
      </c>
      <c r="K18" s="16">
        <v>168</v>
      </c>
      <c r="L18" s="16">
        <v>86</v>
      </c>
      <c r="M18" s="16">
        <v>82</v>
      </c>
      <c r="N18" s="16" t="s">
        <v>48</v>
      </c>
      <c r="O18" s="16">
        <v>3</v>
      </c>
      <c r="P18" s="16">
        <v>155</v>
      </c>
      <c r="Q18" s="16" t="s">
        <v>48</v>
      </c>
    </row>
    <row r="19" spans="1:17" s="23" customFormat="1" ht="27.75" customHeight="1" x14ac:dyDescent="0.25">
      <c r="A19" s="50" t="s">
        <v>57</v>
      </c>
      <c r="B19" s="21">
        <v>68</v>
      </c>
      <c r="C19" s="21">
        <v>68</v>
      </c>
      <c r="D19" s="21">
        <v>34</v>
      </c>
      <c r="E19" s="21">
        <v>34</v>
      </c>
      <c r="F19" s="21" t="s">
        <v>48</v>
      </c>
      <c r="G19" s="21">
        <v>68</v>
      </c>
      <c r="H19" s="21" t="s">
        <v>48</v>
      </c>
      <c r="I19" s="21" t="s">
        <v>48</v>
      </c>
      <c r="J19" s="50" t="s">
        <v>57</v>
      </c>
      <c r="K19" s="16">
        <v>72</v>
      </c>
      <c r="L19" s="16">
        <v>32</v>
      </c>
      <c r="M19" s="16">
        <v>40</v>
      </c>
      <c r="N19" s="16" t="s">
        <v>48</v>
      </c>
      <c r="O19" s="16">
        <v>3</v>
      </c>
      <c r="P19" s="16">
        <v>61</v>
      </c>
      <c r="Q19" s="16">
        <v>3</v>
      </c>
    </row>
    <row r="20" spans="1:17" s="23" customFormat="1" ht="24" customHeight="1" x14ac:dyDescent="0.25">
      <c r="A20" s="49" t="s">
        <v>58</v>
      </c>
      <c r="B20" s="25">
        <v>388</v>
      </c>
      <c r="C20" s="25">
        <v>387</v>
      </c>
      <c r="D20" s="25">
        <v>204</v>
      </c>
      <c r="E20" s="25">
        <v>183</v>
      </c>
      <c r="F20" s="25">
        <v>1</v>
      </c>
      <c r="G20" s="25">
        <v>387</v>
      </c>
      <c r="H20" s="25" t="s">
        <v>48</v>
      </c>
      <c r="I20" s="25">
        <v>1</v>
      </c>
      <c r="J20" s="49" t="s">
        <v>58</v>
      </c>
      <c r="K20" s="16">
        <v>303</v>
      </c>
      <c r="L20" s="16">
        <v>178</v>
      </c>
      <c r="M20" s="16">
        <v>125</v>
      </c>
      <c r="N20" s="16">
        <v>2</v>
      </c>
      <c r="O20" s="16">
        <v>3</v>
      </c>
      <c r="P20" s="16">
        <v>371</v>
      </c>
      <c r="Q20" s="16">
        <v>17</v>
      </c>
    </row>
    <row r="21" spans="1:17" s="23" customFormat="1" ht="24" customHeight="1" x14ac:dyDescent="0.25">
      <c r="A21" s="50" t="s">
        <v>59</v>
      </c>
      <c r="B21" s="25">
        <v>34</v>
      </c>
      <c r="C21" s="25">
        <v>34</v>
      </c>
      <c r="D21" s="25">
        <v>21</v>
      </c>
      <c r="E21" s="25">
        <v>13</v>
      </c>
      <c r="F21" s="25" t="s">
        <v>48</v>
      </c>
      <c r="G21" s="25">
        <v>34</v>
      </c>
      <c r="H21" s="25" t="s">
        <v>48</v>
      </c>
      <c r="I21" s="25" t="s">
        <v>48</v>
      </c>
      <c r="J21" s="50" t="s">
        <v>59</v>
      </c>
      <c r="K21" s="16">
        <v>62</v>
      </c>
      <c r="L21" s="16">
        <v>33</v>
      </c>
      <c r="M21" s="16">
        <v>29</v>
      </c>
      <c r="N21" s="16" t="s">
        <v>48</v>
      </c>
      <c r="O21" s="16">
        <v>2</v>
      </c>
      <c r="P21" s="16">
        <v>33</v>
      </c>
      <c r="Q21" s="16" t="s">
        <v>48</v>
      </c>
    </row>
    <row r="22" spans="1:17" x14ac:dyDescent="0.25">
      <c r="A22" s="51"/>
    </row>
    <row r="23" spans="1:17" ht="4.5" customHeight="1" x14ac:dyDescent="0.25">
      <c r="K23" s="52"/>
      <c r="L23" s="52"/>
      <c r="M23" s="52"/>
      <c r="N23" s="52"/>
      <c r="O23" s="52"/>
      <c r="P23" s="52"/>
      <c r="Q23" s="52"/>
    </row>
    <row r="24" spans="1:17" s="54" customFormat="1" ht="15.75" x14ac:dyDescent="0.25">
      <c r="A24" s="53"/>
    </row>
    <row r="25" spans="1:17" s="54" customFormat="1" ht="11.25" customHeight="1" x14ac:dyDescent="0.25">
      <c r="A25" s="55"/>
      <c r="B25" s="23"/>
      <c r="C25" s="23"/>
      <c r="D25" s="23"/>
      <c r="E25" s="23"/>
      <c r="F25" s="23"/>
      <c r="G25" s="23"/>
      <c r="H25" s="23"/>
      <c r="I25" s="23"/>
    </row>
    <row r="26" spans="1:17" s="23" customFormat="1" ht="16.5" customHeight="1" x14ac:dyDescent="0.2">
      <c r="A26" s="56"/>
      <c r="K26" s="22"/>
      <c r="L26" s="22"/>
      <c r="M26" s="22"/>
      <c r="N26" s="22"/>
      <c r="O26" s="22"/>
      <c r="P26" s="22"/>
      <c r="Q26" s="22"/>
    </row>
    <row r="27" spans="1:17" s="57" customForma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7" s="57" customForma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7" s="57" customFormat="1" x14ac:dyDescent="0.25"/>
    <row r="30" spans="1:17" s="57" customFormat="1" x14ac:dyDescent="0.25"/>
    <row r="31" spans="1:17" s="57" customFormat="1" x14ac:dyDescent="0.25"/>
    <row r="32" spans="1:17" s="57" customFormat="1" x14ac:dyDescent="0.25"/>
    <row r="33" spans="2:17" s="57" customFormat="1" x14ac:dyDescent="0.25"/>
    <row r="34" spans="2:17" x14ac:dyDescent="0.25">
      <c r="K34" s="23"/>
      <c r="L34" s="23"/>
      <c r="M34" s="23"/>
      <c r="N34" s="23"/>
      <c r="O34" s="23"/>
      <c r="P34" s="23"/>
      <c r="Q34" s="23"/>
    </row>
    <row r="35" spans="2:17" x14ac:dyDescent="0.25">
      <c r="K35" s="23"/>
      <c r="L35" s="23"/>
      <c r="M35" s="23"/>
      <c r="N35" s="23"/>
      <c r="O35" s="23"/>
      <c r="P35" s="23"/>
      <c r="Q35" s="23"/>
    </row>
    <row r="36" spans="2:17" x14ac:dyDescent="0.25">
      <c r="B36" s="23"/>
      <c r="C36" s="23"/>
      <c r="D36" s="23"/>
      <c r="E36" s="23"/>
      <c r="F36" s="23"/>
      <c r="G36" s="23"/>
      <c r="H36" s="23"/>
      <c r="I36" s="23"/>
      <c r="K36" s="23"/>
      <c r="L36" s="23"/>
      <c r="M36" s="23"/>
      <c r="N36" s="23"/>
      <c r="O36" s="23"/>
      <c r="P36" s="23"/>
      <c r="Q36" s="23"/>
    </row>
    <row r="37" spans="2:17" x14ac:dyDescent="0.25">
      <c r="B37" s="23"/>
      <c r="C37" s="23"/>
      <c r="D37" s="23"/>
      <c r="E37" s="23"/>
      <c r="F37" s="23"/>
      <c r="G37" s="23"/>
      <c r="H37" s="23"/>
      <c r="I37" s="23"/>
      <c r="K37" s="23"/>
      <c r="L37" s="23"/>
      <c r="M37" s="23"/>
      <c r="N37" s="23"/>
      <c r="O37" s="23"/>
      <c r="P37" s="23"/>
      <c r="Q37" s="23"/>
    </row>
    <row r="38" spans="2:17" x14ac:dyDescent="0.25">
      <c r="B38" s="23"/>
      <c r="C38" s="23"/>
      <c r="D38" s="23"/>
      <c r="E38" s="23"/>
      <c r="F38" s="23"/>
      <c r="G38" s="23"/>
      <c r="H38" s="23"/>
      <c r="I38" s="23"/>
      <c r="K38" s="23"/>
      <c r="L38" s="23"/>
      <c r="M38" s="23"/>
      <c r="N38" s="23"/>
      <c r="O38" s="23"/>
      <c r="P38" s="23"/>
      <c r="Q38" s="23"/>
    </row>
    <row r="39" spans="2:17" x14ac:dyDescent="0.25">
      <c r="K39" s="23"/>
      <c r="L39" s="23"/>
      <c r="M39" s="23"/>
      <c r="N39" s="23"/>
      <c r="O39" s="23"/>
      <c r="P39" s="23"/>
      <c r="Q39" s="23"/>
    </row>
    <row r="40" spans="2:17" x14ac:dyDescent="0.25">
      <c r="K40" s="23"/>
      <c r="L40" s="23"/>
      <c r="M40" s="23"/>
      <c r="N40" s="23"/>
      <c r="O40" s="23"/>
      <c r="P40" s="23"/>
      <c r="Q40" s="23"/>
    </row>
    <row r="41" spans="2:17" x14ac:dyDescent="0.25">
      <c r="K41" s="23"/>
      <c r="L41" s="23"/>
      <c r="M41" s="23"/>
      <c r="N41" s="23"/>
      <c r="O41" s="23"/>
      <c r="P41" s="23"/>
      <c r="Q41" s="23"/>
    </row>
    <row r="42" spans="2:17" x14ac:dyDescent="0.25">
      <c r="K42" s="23"/>
      <c r="L42" s="23"/>
      <c r="M42" s="23"/>
      <c r="N42" s="23"/>
      <c r="O42" s="23"/>
      <c r="P42" s="23"/>
      <c r="Q42" s="23"/>
    </row>
    <row r="43" spans="2:17" x14ac:dyDescent="0.25">
      <c r="K43" s="23"/>
      <c r="L43" s="23"/>
      <c r="M43" s="23"/>
      <c r="N43" s="23"/>
      <c r="O43" s="23"/>
      <c r="P43" s="23"/>
      <c r="Q43" s="23"/>
    </row>
    <row r="44" spans="2:17" x14ac:dyDescent="0.25">
      <c r="K44" s="23"/>
      <c r="L44" s="23"/>
      <c r="M44" s="23"/>
      <c r="N44" s="23"/>
      <c r="O44" s="23"/>
      <c r="P44" s="23"/>
      <c r="Q44" s="23"/>
    </row>
    <row r="45" spans="2:17" x14ac:dyDescent="0.25">
      <c r="K45" s="23"/>
      <c r="L45" s="23"/>
      <c r="M45" s="23"/>
      <c r="N45" s="23"/>
      <c r="O45" s="23"/>
      <c r="P45" s="23"/>
      <c r="Q45" s="23"/>
    </row>
    <row r="46" spans="2:17" x14ac:dyDescent="0.25">
      <c r="K46" s="23"/>
      <c r="L46" s="23"/>
      <c r="M46" s="23"/>
      <c r="N46" s="23"/>
      <c r="O46" s="23"/>
      <c r="P46" s="23"/>
      <c r="Q46" s="23"/>
    </row>
    <row r="47" spans="2:17" x14ac:dyDescent="0.25">
      <c r="K47" s="23"/>
      <c r="L47" s="23"/>
      <c r="M47" s="23"/>
      <c r="N47" s="23"/>
      <c r="O47" s="23"/>
      <c r="P47" s="23"/>
      <c r="Q47" s="23"/>
    </row>
    <row r="48" spans="2:17" x14ac:dyDescent="0.25">
      <c r="K48" s="23"/>
      <c r="L48" s="23"/>
      <c r="M48" s="23"/>
      <c r="N48" s="23"/>
      <c r="O48" s="23"/>
      <c r="P48" s="23"/>
      <c r="Q48" s="23"/>
    </row>
    <row r="49" spans="11:17" x14ac:dyDescent="0.25">
      <c r="K49" s="23"/>
      <c r="L49" s="23"/>
      <c r="M49" s="23"/>
      <c r="N49" s="23"/>
      <c r="O49" s="23"/>
      <c r="P49" s="23"/>
      <c r="Q49" s="23"/>
    </row>
    <row r="50" spans="11:17" x14ac:dyDescent="0.25">
      <c r="K50" s="23"/>
      <c r="L50" s="23"/>
      <c r="M50" s="23"/>
      <c r="N50" s="23"/>
      <c r="O50" s="23"/>
      <c r="P50" s="23"/>
      <c r="Q50" s="23"/>
    </row>
    <row r="51" spans="11:17" x14ac:dyDescent="0.25">
      <c r="K51" s="23"/>
      <c r="L51" s="23"/>
      <c r="M51" s="23"/>
      <c r="N51" s="23"/>
      <c r="O51" s="23"/>
      <c r="P51" s="23"/>
      <c r="Q51" s="23"/>
    </row>
    <row r="52" spans="11:17" x14ac:dyDescent="0.25">
      <c r="K52" s="23"/>
      <c r="L52" s="23"/>
      <c r="M52" s="23"/>
      <c r="N52" s="23"/>
      <c r="O52" s="23"/>
      <c r="P52" s="23"/>
      <c r="Q52" s="23"/>
    </row>
    <row r="53" spans="11:17" x14ac:dyDescent="0.25">
      <c r="K53" s="23"/>
      <c r="L53" s="23"/>
      <c r="M53" s="23"/>
      <c r="N53" s="23"/>
      <c r="O53" s="23"/>
      <c r="P53" s="23"/>
      <c r="Q53" s="23"/>
    </row>
    <row r="54" spans="11:17" x14ac:dyDescent="0.25">
      <c r="K54" s="23"/>
      <c r="L54" s="23"/>
      <c r="M54" s="23"/>
      <c r="N54" s="23"/>
      <c r="O54" s="23"/>
      <c r="P54" s="23"/>
      <c r="Q54" s="23"/>
    </row>
    <row r="55" spans="11:17" x14ac:dyDescent="0.25">
      <c r="K55" s="23"/>
      <c r="L55" s="23"/>
      <c r="M55" s="23"/>
      <c r="N55" s="23"/>
      <c r="O55" s="23"/>
      <c r="P55" s="23"/>
      <c r="Q55" s="23"/>
    </row>
    <row r="56" spans="11:17" x14ac:dyDescent="0.25">
      <c r="K56" s="23"/>
      <c r="L56" s="23"/>
      <c r="M56" s="23"/>
      <c r="N56" s="23"/>
      <c r="O56" s="23"/>
      <c r="P56" s="23"/>
      <c r="Q56" s="23"/>
    </row>
    <row r="57" spans="11:17" x14ac:dyDescent="0.25">
      <c r="K57" s="23"/>
      <c r="L57" s="23"/>
      <c r="M57" s="23"/>
      <c r="N57" s="23"/>
      <c r="O57" s="23"/>
      <c r="P57" s="23"/>
      <c r="Q57" s="23"/>
    </row>
  </sheetData>
  <mergeCells count="28">
    <mergeCell ref="N8:N9"/>
    <mergeCell ref="O8:O9"/>
    <mergeCell ref="K7:M7"/>
    <mergeCell ref="N7:O7"/>
    <mergeCell ref="P7:P9"/>
    <mergeCell ref="Q7:Q9"/>
    <mergeCell ref="C8:C9"/>
    <mergeCell ref="D8:E8"/>
    <mergeCell ref="G8:G9"/>
    <mergeCell ref="H8:I8"/>
    <mergeCell ref="K8:K9"/>
    <mergeCell ref="L8:M8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J7:J9"/>
    <mergeCell ref="A2:D2"/>
    <mergeCell ref="J2:M2"/>
    <mergeCell ref="A3:I3"/>
    <mergeCell ref="J3:Q3"/>
    <mergeCell ref="A4:I4"/>
    <mergeCell ref="J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M17" sqref="M17"/>
    </sheetView>
  </sheetViews>
  <sheetFormatPr defaultRowHeight="15" x14ac:dyDescent="0.25"/>
  <cols>
    <col min="2" max="2" width="18.140625" customWidth="1"/>
    <col min="3" max="9" width="10.7109375" customWidth="1"/>
  </cols>
  <sheetData>
    <row r="1" spans="1:9" ht="15.75" x14ac:dyDescent="0.25">
      <c r="A1" s="58" t="s">
        <v>81</v>
      </c>
      <c r="B1" s="58"/>
      <c r="C1" s="58"/>
      <c r="D1" s="58"/>
      <c r="E1" s="58"/>
      <c r="F1" s="58"/>
      <c r="G1" s="58"/>
      <c r="H1" s="58"/>
      <c r="I1" s="58"/>
    </row>
    <row r="2" spans="1:9" ht="15.75" x14ac:dyDescent="0.25">
      <c r="A2" s="58" t="s">
        <v>60</v>
      </c>
      <c r="B2" s="58"/>
      <c r="C2" s="58"/>
      <c r="D2" s="58"/>
      <c r="E2" s="58"/>
      <c r="F2" s="58"/>
      <c r="G2" s="58"/>
      <c r="H2" s="58"/>
      <c r="I2" s="58"/>
    </row>
    <row r="3" spans="1:9" ht="15.75" x14ac:dyDescent="0.25">
      <c r="A3" s="59" t="s">
        <v>82</v>
      </c>
      <c r="B3" s="59"/>
      <c r="C3" s="59"/>
      <c r="D3" s="59"/>
      <c r="E3" s="59"/>
      <c r="F3" s="59"/>
      <c r="G3" s="59"/>
      <c r="H3" s="59"/>
      <c r="I3" s="59"/>
    </row>
    <row r="4" spans="1:9" ht="15.75" x14ac:dyDescent="0.25">
      <c r="A4" s="59" t="s">
        <v>61</v>
      </c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1" t="s">
        <v>62</v>
      </c>
      <c r="B6" s="31"/>
      <c r="C6" s="32" t="s">
        <v>63</v>
      </c>
      <c r="D6" s="32" t="s">
        <v>64</v>
      </c>
      <c r="E6" s="32" t="s">
        <v>65</v>
      </c>
      <c r="F6" s="32" t="s">
        <v>66</v>
      </c>
      <c r="G6" s="32" t="s">
        <v>35</v>
      </c>
      <c r="H6" s="32" t="s">
        <v>67</v>
      </c>
      <c r="I6" s="36" t="s">
        <v>68</v>
      </c>
    </row>
    <row r="7" spans="1:9" x14ac:dyDescent="0.25">
      <c r="A7" s="62"/>
      <c r="B7" s="37"/>
      <c r="C7" s="38"/>
      <c r="D7" s="38"/>
      <c r="E7" s="38"/>
      <c r="F7" s="38"/>
      <c r="G7" s="38"/>
      <c r="H7" s="38"/>
      <c r="I7" s="39"/>
    </row>
    <row r="8" spans="1:9" x14ac:dyDescent="0.25">
      <c r="A8" s="62"/>
      <c r="B8" s="37"/>
      <c r="C8" s="38"/>
      <c r="D8" s="38"/>
      <c r="E8" s="38"/>
      <c r="F8" s="38"/>
      <c r="G8" s="38"/>
      <c r="H8" s="38"/>
      <c r="I8" s="39"/>
    </row>
    <row r="9" spans="1:9" x14ac:dyDescent="0.25">
      <c r="A9" s="62"/>
      <c r="B9" s="37"/>
      <c r="C9" s="38"/>
      <c r="D9" s="38"/>
      <c r="E9" s="38"/>
      <c r="F9" s="38"/>
      <c r="G9" s="38"/>
      <c r="H9" s="38"/>
      <c r="I9" s="39"/>
    </row>
    <row r="10" spans="1:9" x14ac:dyDescent="0.25">
      <c r="A10" s="63"/>
      <c r="B10" s="40"/>
      <c r="C10" s="41"/>
      <c r="D10" s="41"/>
      <c r="E10" s="41"/>
      <c r="F10" s="41"/>
      <c r="G10" s="41"/>
      <c r="H10" s="41"/>
      <c r="I10" s="44"/>
    </row>
    <row r="11" spans="1:9" x14ac:dyDescent="0.25">
      <c r="A11" s="64"/>
      <c r="B11" s="64"/>
      <c r="C11" s="64"/>
      <c r="D11" s="64"/>
      <c r="E11" s="64"/>
      <c r="F11" s="64"/>
      <c r="G11" s="64"/>
      <c r="H11" s="64"/>
      <c r="I11" s="64"/>
    </row>
    <row r="12" spans="1:9" x14ac:dyDescent="0.25">
      <c r="A12" s="65"/>
      <c r="B12" s="66" t="s">
        <v>69</v>
      </c>
      <c r="C12" s="46">
        <v>1609</v>
      </c>
      <c r="D12" s="46">
        <v>1706</v>
      </c>
      <c r="E12" s="67">
        <v>-97</v>
      </c>
      <c r="F12" s="46">
        <v>7</v>
      </c>
      <c r="G12" s="46">
        <v>1998</v>
      </c>
      <c r="H12" s="46">
        <v>111</v>
      </c>
      <c r="I12" s="68">
        <v>94.314185228604913</v>
      </c>
    </row>
    <row r="13" spans="1:9" x14ac:dyDescent="0.25">
      <c r="A13" s="66"/>
      <c r="B13" s="69"/>
      <c r="C13" s="65"/>
      <c r="D13" s="65"/>
      <c r="E13" s="67"/>
      <c r="F13" s="65"/>
      <c r="G13" s="65"/>
      <c r="H13" s="65"/>
      <c r="I13" s="68"/>
    </row>
    <row r="14" spans="1:9" x14ac:dyDescent="0.25">
      <c r="A14" s="16" t="s">
        <v>70</v>
      </c>
      <c r="B14" s="49" t="s">
        <v>50</v>
      </c>
      <c r="C14" s="16">
        <v>143</v>
      </c>
      <c r="D14" s="16">
        <v>206</v>
      </c>
      <c r="E14" s="20">
        <f>C14-D14</f>
        <v>-63</v>
      </c>
      <c r="F14" s="16">
        <v>2</v>
      </c>
      <c r="G14" s="16">
        <v>359</v>
      </c>
      <c r="H14" s="16">
        <v>28</v>
      </c>
      <c r="I14" s="18">
        <f>C14/D14*100</f>
        <v>69.417475728155338</v>
      </c>
    </row>
    <row r="15" spans="1:9" x14ac:dyDescent="0.25">
      <c r="A15" s="16" t="s">
        <v>71</v>
      </c>
      <c r="B15" s="49" t="s">
        <v>51</v>
      </c>
      <c r="C15" s="16">
        <v>7</v>
      </c>
      <c r="D15" s="16">
        <v>38</v>
      </c>
      <c r="E15" s="20">
        <f t="shared" ref="E15:E23" si="0">C15-D15</f>
        <v>-31</v>
      </c>
      <c r="F15" s="16" t="s">
        <v>48</v>
      </c>
      <c r="G15" s="16">
        <v>21</v>
      </c>
      <c r="H15" s="16" t="s">
        <v>48</v>
      </c>
      <c r="I15" s="18">
        <f t="shared" ref="I15:I23" si="1">C15/D15*100</f>
        <v>18.421052631578945</v>
      </c>
    </row>
    <row r="16" spans="1:9" x14ac:dyDescent="0.25">
      <c r="A16" s="16" t="s">
        <v>72</v>
      </c>
      <c r="B16" s="49" t="s">
        <v>52</v>
      </c>
      <c r="C16" s="16">
        <v>345</v>
      </c>
      <c r="D16" s="16">
        <v>362</v>
      </c>
      <c r="E16" s="20">
        <f t="shared" si="0"/>
        <v>-17</v>
      </c>
      <c r="F16" s="16">
        <v>1</v>
      </c>
      <c r="G16" s="16">
        <v>416</v>
      </c>
      <c r="H16" s="16">
        <v>34</v>
      </c>
      <c r="I16" s="18">
        <f t="shared" si="1"/>
        <v>95.303867403314911</v>
      </c>
    </row>
    <row r="17" spans="1:9" ht="27" x14ac:dyDescent="0.25">
      <c r="A17" s="16" t="s">
        <v>73</v>
      </c>
      <c r="B17" s="50" t="s">
        <v>53</v>
      </c>
      <c r="C17" s="16">
        <v>284</v>
      </c>
      <c r="D17" s="16">
        <v>260</v>
      </c>
      <c r="E17" s="20">
        <f t="shared" si="0"/>
        <v>24</v>
      </c>
      <c r="F17" s="16">
        <v>1</v>
      </c>
      <c r="G17" s="16">
        <v>343</v>
      </c>
      <c r="H17" s="16">
        <v>14</v>
      </c>
      <c r="I17" s="18">
        <f t="shared" si="1"/>
        <v>109.23076923076923</v>
      </c>
    </row>
    <row r="18" spans="1:9" ht="27" x14ac:dyDescent="0.25">
      <c r="A18" s="16" t="s">
        <v>74</v>
      </c>
      <c r="B18" s="50" t="s">
        <v>54</v>
      </c>
      <c r="C18" s="16">
        <v>24</v>
      </c>
      <c r="D18" s="16">
        <v>33</v>
      </c>
      <c r="E18" s="20">
        <f t="shared" si="0"/>
        <v>-9</v>
      </c>
      <c r="F18" s="16" t="s">
        <v>48</v>
      </c>
      <c r="G18" s="16">
        <v>19</v>
      </c>
      <c r="H18" s="16">
        <v>2</v>
      </c>
      <c r="I18" s="18">
        <f t="shared" si="1"/>
        <v>72.727272727272734</v>
      </c>
    </row>
    <row r="19" spans="1:9" ht="27" x14ac:dyDescent="0.25">
      <c r="A19" s="16" t="s">
        <v>75</v>
      </c>
      <c r="B19" s="50" t="s">
        <v>55</v>
      </c>
      <c r="C19" s="16">
        <v>156</v>
      </c>
      <c r="D19" s="16">
        <v>202</v>
      </c>
      <c r="E19" s="20">
        <f t="shared" si="0"/>
        <v>-46</v>
      </c>
      <c r="F19" s="16">
        <v>1</v>
      </c>
      <c r="G19" s="16">
        <v>220</v>
      </c>
      <c r="H19" s="16">
        <v>13</v>
      </c>
      <c r="I19" s="18">
        <f t="shared" si="1"/>
        <v>77.227722772277232</v>
      </c>
    </row>
    <row r="20" spans="1:9" ht="40.5" x14ac:dyDescent="0.25">
      <c r="A20" s="22" t="s">
        <v>76</v>
      </c>
      <c r="B20" s="50" t="s">
        <v>77</v>
      </c>
      <c r="C20" s="19">
        <v>161</v>
      </c>
      <c r="D20" s="19">
        <v>168</v>
      </c>
      <c r="E20" s="20">
        <f t="shared" si="0"/>
        <v>-7</v>
      </c>
      <c r="F20" s="19" t="s">
        <v>48</v>
      </c>
      <c r="G20" s="19">
        <v>155</v>
      </c>
      <c r="H20" s="19" t="s">
        <v>48</v>
      </c>
      <c r="I20" s="20">
        <f t="shared" si="1"/>
        <v>95.833333333333343</v>
      </c>
    </row>
    <row r="21" spans="1:9" ht="27" x14ac:dyDescent="0.25">
      <c r="A21" s="16" t="s">
        <v>78</v>
      </c>
      <c r="B21" s="50" t="s">
        <v>57</v>
      </c>
      <c r="C21" s="16">
        <v>68</v>
      </c>
      <c r="D21" s="16">
        <v>72</v>
      </c>
      <c r="E21" s="20">
        <f t="shared" si="0"/>
        <v>-4</v>
      </c>
      <c r="F21" s="16" t="s">
        <v>48</v>
      </c>
      <c r="G21" s="16">
        <v>61</v>
      </c>
      <c r="H21" s="16">
        <v>3</v>
      </c>
      <c r="I21" s="18">
        <f t="shared" si="1"/>
        <v>94.444444444444443</v>
      </c>
    </row>
    <row r="22" spans="1:9" x14ac:dyDescent="0.25">
      <c r="A22" s="16" t="s">
        <v>79</v>
      </c>
      <c r="B22" s="49" t="s">
        <v>58</v>
      </c>
      <c r="C22" s="16">
        <v>387</v>
      </c>
      <c r="D22" s="16">
        <v>303</v>
      </c>
      <c r="E22" s="20">
        <f t="shared" si="0"/>
        <v>84</v>
      </c>
      <c r="F22" s="16">
        <v>2</v>
      </c>
      <c r="G22" s="16">
        <v>371</v>
      </c>
      <c r="H22" s="16">
        <v>17</v>
      </c>
      <c r="I22" s="18">
        <f t="shared" si="1"/>
        <v>127.72277227722772</v>
      </c>
    </row>
    <row r="23" spans="1:9" x14ac:dyDescent="0.25">
      <c r="A23" s="16" t="s">
        <v>80</v>
      </c>
      <c r="B23" s="50" t="s">
        <v>59</v>
      </c>
      <c r="C23" s="16">
        <v>34</v>
      </c>
      <c r="D23" s="16">
        <v>62</v>
      </c>
      <c r="E23" s="20">
        <f t="shared" si="0"/>
        <v>-28</v>
      </c>
      <c r="F23" s="16" t="s">
        <v>48</v>
      </c>
      <c r="G23" s="16">
        <v>33</v>
      </c>
      <c r="H23" s="16" t="s">
        <v>48</v>
      </c>
      <c r="I23" s="18">
        <f t="shared" si="1"/>
        <v>54.838709677419352</v>
      </c>
    </row>
  </sheetData>
  <mergeCells count="12">
    <mergeCell ref="H6:H10"/>
    <mergeCell ref="I6:I10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dcterms:created xsi:type="dcterms:W3CDTF">2019-10-15T06:43:19Z</dcterms:created>
  <dcterms:modified xsi:type="dcterms:W3CDTF">2019-10-15T06:46:07Z</dcterms:modified>
</cp:coreProperties>
</file>