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5300" windowHeight="71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6" i="1" l="1"/>
  <c r="F36" i="1"/>
  <c r="G36" i="1"/>
  <c r="E41" i="1"/>
  <c r="E40" i="1"/>
  <c r="E39" i="1"/>
  <c r="E43" i="1"/>
  <c r="E49" i="1"/>
  <c r="E48" i="1" l="1"/>
  <c r="E38" i="1"/>
  <c r="E44" i="1"/>
  <c r="E45" i="1"/>
  <c r="E42" i="1"/>
  <c r="E46" i="1"/>
  <c r="E47" i="1"/>
</calcChain>
</file>

<file path=xl/sharedStrings.xml><?xml version="1.0" encoding="utf-8"?>
<sst xmlns="http://schemas.openxmlformats.org/spreadsheetml/2006/main" count="66" uniqueCount="59">
  <si>
    <t>Broj izbornih jedinica</t>
  </si>
  <si>
    <t>Kandidatske liste /partije/ u parlamentu</t>
  </si>
  <si>
    <t>Broj registriranih glasača</t>
  </si>
  <si>
    <t>Broj glasača koji su glasali</t>
  </si>
  <si>
    <t>Odaziv glasača /%/</t>
  </si>
  <si>
    <t>Broj važećih glasačkih listića</t>
  </si>
  <si>
    <t>Izabrani zastupnici</t>
  </si>
  <si>
    <t>Trajanje zatupničkog mandata/godina/</t>
  </si>
  <si>
    <t>HOUSE OF REPRESENTATIVES</t>
  </si>
  <si>
    <t>Ukupno</t>
  </si>
  <si>
    <t>Total</t>
  </si>
  <si>
    <t>Direktni mandati</t>
  </si>
  <si>
    <t>Direct mandate</t>
  </si>
  <si>
    <t xml:space="preserve">Kompenzacijski </t>
  </si>
  <si>
    <t>mandati</t>
  </si>
  <si>
    <t>Compensatory</t>
  </si>
  <si>
    <t>mandate</t>
  </si>
  <si>
    <t>SBB-Fahrudin Radončić</t>
  </si>
  <si>
    <t>Naša stranka</t>
  </si>
  <si>
    <t>Laburisti BiH</t>
  </si>
  <si>
    <t>-</t>
  </si>
  <si>
    <t>PARLAMENTA F BiH SA BROJEM MANDATA</t>
  </si>
  <si>
    <t>Number  of  electoral  units</t>
  </si>
  <si>
    <t>Registred in the electoral lists</t>
  </si>
  <si>
    <t>Voters who voted</t>
  </si>
  <si>
    <t>Turnout /%/</t>
  </si>
  <si>
    <t>Valid  voters</t>
  </si>
  <si>
    <t>Elected  deputies</t>
  </si>
  <si>
    <t>Duration of the mandate/years/</t>
  </si>
  <si>
    <t>Lists  of  candidates</t>
  </si>
  <si>
    <t>2013826</t>
  </si>
  <si>
    <t>53,6</t>
  </si>
  <si>
    <t>share of women /%/</t>
  </si>
  <si>
    <t>od toga žene /%/</t>
  </si>
  <si>
    <t>PREDSTAVNIČKI  DOM</t>
  </si>
  <si>
    <t xml:space="preserve">TABELA 1. OPĆI PODACI O IZBORIMA ZA PREDSTAVNIČKI DOM PARLAMENTA FEDERACIJE  BIH </t>
  </si>
  <si>
    <t>Stranka demokratske akcije/SDA/</t>
  </si>
  <si>
    <t>Party of Democratic Action</t>
  </si>
  <si>
    <t>Socijaldemokratska partija BiH /SDP/</t>
  </si>
  <si>
    <t xml:space="preserve"> Social Democratic Party of BIH</t>
  </si>
  <si>
    <t>HDZ BIH,HSS,HKDU BIH,HSP-HNS,HSP DR AS BIH,HDU BIH,HSS SR</t>
  </si>
  <si>
    <t>Pokret demokratske akcije  PDA</t>
  </si>
  <si>
    <t>DF-GS,Željko Komšić BiH Pobjeđuje</t>
  </si>
  <si>
    <t>Nezavisni blok</t>
  </si>
  <si>
    <t>A-SDA za Evropsku BiH-zajedno</t>
  </si>
  <si>
    <t>Narod i pravda</t>
  </si>
  <si>
    <t>Hrvatsko zajedništvo (HDZ 1990-HSP BIH-NHL)</t>
  </si>
  <si>
    <t xml:space="preserve">     Labor BiH</t>
  </si>
  <si>
    <t xml:space="preserve">     Our Party</t>
  </si>
  <si>
    <t xml:space="preserve">   Lists of candidates /parties/ elections are seats in the House of Representatives of F BiH by the number of seats</t>
  </si>
  <si>
    <t xml:space="preserve">General data on elections to the house of representatives of the parliament FBiH </t>
  </si>
  <si>
    <t>People and Justice</t>
  </si>
  <si>
    <t>Croatian Community (HDZ 1990-HSP BIH-NHL)</t>
  </si>
  <si>
    <t>DF-GS, Željko Komsic BiH Wins</t>
  </si>
  <si>
    <t>Independent block</t>
  </si>
  <si>
    <t>A-SDA for the European BiH together</t>
  </si>
  <si>
    <t>Democratic Action PDA Movement</t>
  </si>
  <si>
    <t xml:space="preserve">TABELA 2. KANDIDATSKA LISTA / PARTIJA/ KOJE SU IZBORILE MJESTO U PREDSTAVNIČKOM DOMU </t>
  </si>
  <si>
    <t>51,8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</si>
</sst>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3" fontId="1" fillId="2" borderId="0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5" xfId="0" applyFont="1" applyBorder="1"/>
    <xf numFmtId="0" fontId="7" fillId="0" borderId="1" xfId="0" applyFont="1" applyBorder="1" applyAlignment="1"/>
    <xf numFmtId="0" fontId="7" fillId="0" borderId="5" xfId="0" applyFont="1" applyBorder="1" applyAlignment="1"/>
    <xf numFmtId="0" fontId="8" fillId="0" borderId="5" xfId="0" applyFont="1" applyBorder="1" applyAlignment="1"/>
    <xf numFmtId="0" fontId="4" fillId="0" borderId="2" xfId="0" applyFont="1" applyBorder="1"/>
    <xf numFmtId="0" fontId="4" fillId="0" borderId="7" xfId="0" applyFont="1" applyBorder="1"/>
    <xf numFmtId="0" fontId="9" fillId="0" borderId="7" xfId="0" applyFont="1" applyBorder="1" applyAlignment="1"/>
    <xf numFmtId="0" fontId="9" fillId="0" borderId="6" xfId="0" applyFont="1" applyBorder="1" applyAlignment="1"/>
    <xf numFmtId="0" fontId="6" fillId="0" borderId="0" xfId="0" applyFont="1" applyBorder="1" applyAlignment="1"/>
    <xf numFmtId="0" fontId="4" fillId="0" borderId="8" xfId="0" applyFont="1" applyBorder="1"/>
    <xf numFmtId="0" fontId="3" fillId="0" borderId="7" xfId="0" applyFont="1" applyBorder="1" applyAlignment="1">
      <alignment vertical="center" wrapText="1"/>
    </xf>
    <xf numFmtId="0" fontId="4" fillId="0" borderId="3" xfId="0" applyFont="1" applyBorder="1"/>
    <xf numFmtId="0" fontId="4" fillId="0" borderId="6" xfId="0" applyFont="1" applyBorder="1"/>
    <xf numFmtId="0" fontId="3" fillId="0" borderId="3" xfId="0" applyFont="1" applyBorder="1" applyAlignment="1">
      <alignment vertical="center" wrapText="1"/>
    </xf>
    <xf numFmtId="0" fontId="4" fillId="0" borderId="4" xfId="0" applyFont="1" applyBorder="1"/>
    <xf numFmtId="0" fontId="4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2" fillId="0" borderId="0" xfId="0" applyFont="1" applyAlignment="1"/>
    <xf numFmtId="0" fontId="8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2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9" xfId="0" applyFont="1" applyBorder="1"/>
    <xf numFmtId="0" fontId="4" fillId="0" borderId="11" xfId="0" applyFont="1" applyBorder="1"/>
    <xf numFmtId="0" fontId="3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7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10" xfId="0" applyFont="1" applyBorder="1"/>
    <xf numFmtId="0" fontId="10" fillId="0" borderId="0" xfId="0" applyFont="1"/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vertical="top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9" fontId="4" fillId="0" borderId="0" xfId="0" applyNumberFormat="1" applyFont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/>
    <xf numFmtId="0" fontId="0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8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8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O10" sqref="O10"/>
    </sheetView>
  </sheetViews>
  <sheetFormatPr defaultColWidth="8.85546875" defaultRowHeight="12.75" x14ac:dyDescent="0.2"/>
  <cols>
    <col min="1" max="1" width="3.7109375" style="8" customWidth="1"/>
    <col min="2" max="2" width="4.28515625" style="8" customWidth="1"/>
    <col min="3" max="3" width="6.42578125" style="8" customWidth="1"/>
    <col min="4" max="4" width="10.42578125" style="8" customWidth="1"/>
    <col min="5" max="5" width="12.85546875" style="8" customWidth="1"/>
    <col min="6" max="6" width="12.42578125" style="8" customWidth="1"/>
    <col min="7" max="7" width="6.5703125" style="8" customWidth="1"/>
    <col min="8" max="8" width="3.7109375" style="8" hidden="1" customWidth="1"/>
    <col min="9" max="9" width="6.140625" style="8" customWidth="1"/>
    <col min="10" max="10" width="4.7109375" style="8" customWidth="1"/>
    <col min="11" max="11" width="7.85546875" style="8" customWidth="1"/>
    <col min="12" max="12" width="11.140625" style="8" customWidth="1"/>
    <col min="13" max="16384" width="8.85546875" style="8"/>
  </cols>
  <sheetData>
    <row r="1" spans="1:17" ht="13.5" x14ac:dyDescent="0.25">
      <c r="A1" s="6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7" ht="13.5" x14ac:dyDescent="0.25">
      <c r="A2" s="9"/>
      <c r="B2" s="10" t="s">
        <v>50</v>
      </c>
      <c r="D2" s="7"/>
      <c r="E2" s="7"/>
      <c r="F2" s="7"/>
      <c r="G2" s="7"/>
      <c r="H2" s="7"/>
      <c r="I2" s="7"/>
      <c r="J2" s="7"/>
      <c r="K2" s="7"/>
    </row>
    <row r="3" spans="1:17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7" ht="13.5" x14ac:dyDescent="0.25">
      <c r="A4" s="11"/>
      <c r="B4" s="12"/>
      <c r="C4" s="12"/>
      <c r="D4" s="12"/>
      <c r="E4" s="89" t="s">
        <v>34</v>
      </c>
      <c r="F4" s="90"/>
      <c r="G4" s="13"/>
      <c r="H4" s="14"/>
      <c r="I4" s="15"/>
      <c r="J4" s="16"/>
      <c r="K4" s="7"/>
    </row>
    <row r="5" spans="1:17" ht="13.5" x14ac:dyDescent="0.25">
      <c r="A5" s="17"/>
      <c r="B5" s="7"/>
      <c r="C5" s="7"/>
      <c r="D5" s="7"/>
      <c r="E5" s="91" t="s">
        <v>8</v>
      </c>
      <c r="F5" s="92"/>
      <c r="G5" s="18"/>
      <c r="H5" s="19"/>
      <c r="I5" s="20"/>
      <c r="J5" s="21"/>
      <c r="K5" s="7"/>
    </row>
    <row r="6" spans="1:17" ht="13.5" x14ac:dyDescent="0.2">
      <c r="A6" s="17"/>
      <c r="B6" s="7"/>
      <c r="C6" s="7"/>
      <c r="D6" s="7"/>
      <c r="E6" s="87">
        <v>2014</v>
      </c>
      <c r="F6" s="87">
        <v>2018</v>
      </c>
      <c r="G6" s="22"/>
      <c r="H6" s="7"/>
      <c r="I6" s="7"/>
      <c r="J6" s="21"/>
      <c r="K6" s="7"/>
    </row>
    <row r="7" spans="1:17" ht="13.5" x14ac:dyDescent="0.2">
      <c r="A7" s="23"/>
      <c r="B7" s="24"/>
      <c r="C7" s="24"/>
      <c r="D7" s="24"/>
      <c r="E7" s="88"/>
      <c r="F7" s="88"/>
      <c r="G7" s="25"/>
      <c r="H7" s="24"/>
      <c r="I7" s="24"/>
      <c r="J7" s="26"/>
      <c r="K7" s="7"/>
    </row>
    <row r="8" spans="1:17" ht="15" x14ac:dyDescent="0.25">
      <c r="A8" s="7"/>
      <c r="B8" s="7"/>
      <c r="C8" s="7"/>
      <c r="D8" s="7"/>
      <c r="E8" s="27"/>
      <c r="F8" s="27"/>
      <c r="G8" s="27"/>
      <c r="H8" s="27"/>
      <c r="I8" s="27"/>
      <c r="J8" s="7"/>
      <c r="K8" s="7"/>
      <c r="Q8" s="65"/>
    </row>
    <row r="9" spans="1:17" ht="13.5" x14ac:dyDescent="0.25">
      <c r="A9" s="28" t="s">
        <v>0</v>
      </c>
      <c r="B9" s="28"/>
      <c r="C9" s="7"/>
      <c r="D9" s="7"/>
      <c r="E9" s="29">
        <v>12</v>
      </c>
      <c r="F9" s="30">
        <v>12</v>
      </c>
      <c r="G9" s="31" t="s">
        <v>22</v>
      </c>
      <c r="H9" s="32"/>
      <c r="I9" s="32"/>
      <c r="J9" s="7"/>
      <c r="K9" s="7"/>
    </row>
    <row r="10" spans="1:17" ht="24.75" customHeight="1" x14ac:dyDescent="0.25">
      <c r="A10" s="94" t="s">
        <v>1</v>
      </c>
      <c r="B10" s="94"/>
      <c r="C10" s="94"/>
      <c r="D10" s="94"/>
      <c r="E10" s="29">
        <v>11</v>
      </c>
      <c r="F10" s="30">
        <v>11</v>
      </c>
      <c r="G10" s="32" t="s">
        <v>29</v>
      </c>
      <c r="H10" s="32"/>
      <c r="I10" s="32"/>
      <c r="J10" s="7"/>
      <c r="K10" s="7"/>
    </row>
    <row r="11" spans="1:17" ht="13.5" x14ac:dyDescent="0.25">
      <c r="A11" s="28"/>
      <c r="B11" s="28"/>
      <c r="C11" s="7"/>
      <c r="D11" s="7"/>
      <c r="E11" s="62"/>
      <c r="F11" s="30"/>
      <c r="G11" s="33"/>
      <c r="H11" s="33"/>
      <c r="I11" s="33"/>
      <c r="J11" s="7"/>
      <c r="K11" s="7"/>
    </row>
    <row r="12" spans="1:17" ht="13.5" x14ac:dyDescent="0.25">
      <c r="A12" s="34" t="s">
        <v>2</v>
      </c>
      <c r="B12" s="34"/>
      <c r="E12" s="1" t="s">
        <v>30</v>
      </c>
      <c r="F12" s="1">
        <v>2093784</v>
      </c>
      <c r="G12" s="32" t="s">
        <v>23</v>
      </c>
      <c r="H12" s="32"/>
      <c r="I12" s="32"/>
      <c r="M12" s="61"/>
    </row>
    <row r="13" spans="1:17" ht="13.5" x14ac:dyDescent="0.25">
      <c r="A13" s="34" t="s">
        <v>3</v>
      </c>
      <c r="B13" s="34"/>
      <c r="E13" s="2">
        <v>1080888</v>
      </c>
      <c r="F13" s="2">
        <v>1085124</v>
      </c>
      <c r="G13" s="32" t="s">
        <v>24</v>
      </c>
      <c r="H13" s="32"/>
      <c r="I13" s="32"/>
    </row>
    <row r="14" spans="1:17" ht="13.5" x14ac:dyDescent="0.25">
      <c r="A14" s="34" t="s">
        <v>4</v>
      </c>
      <c r="B14" s="34"/>
      <c r="E14" s="2" t="s">
        <v>31</v>
      </c>
      <c r="F14" s="3" t="s">
        <v>58</v>
      </c>
      <c r="G14" s="74" t="s">
        <v>25</v>
      </c>
      <c r="H14" s="74"/>
      <c r="I14" s="74"/>
      <c r="M14" s="32"/>
      <c r="N14" s="32"/>
      <c r="O14" s="32"/>
    </row>
    <row r="15" spans="1:17" ht="13.5" x14ac:dyDescent="0.25">
      <c r="A15" s="34"/>
      <c r="B15" s="34"/>
      <c r="E15" s="63"/>
      <c r="F15" s="30"/>
      <c r="G15" s="35"/>
      <c r="H15" s="35"/>
      <c r="I15" s="35"/>
    </row>
    <row r="16" spans="1:17" ht="13.5" x14ac:dyDescent="0.25">
      <c r="A16" s="34" t="s">
        <v>5</v>
      </c>
      <c r="B16" s="34"/>
      <c r="E16" s="63">
        <v>992342</v>
      </c>
      <c r="F16" s="4">
        <v>1001333</v>
      </c>
      <c r="G16" s="32" t="s">
        <v>26</v>
      </c>
      <c r="H16" s="32"/>
      <c r="I16" s="32"/>
    </row>
    <row r="17" spans="1:14" ht="13.5" x14ac:dyDescent="0.25">
      <c r="A17" s="6"/>
      <c r="B17" s="28"/>
      <c r="C17" s="7"/>
      <c r="D17" s="7"/>
      <c r="E17" s="62"/>
      <c r="F17" s="30"/>
      <c r="G17" s="33"/>
      <c r="H17" s="33"/>
      <c r="I17" s="33"/>
    </row>
    <row r="18" spans="1:14" s="37" customFormat="1" ht="13.5" x14ac:dyDescent="0.25">
      <c r="A18" s="28" t="s">
        <v>6</v>
      </c>
      <c r="B18" s="10"/>
      <c r="C18" s="9"/>
      <c r="D18" s="9"/>
      <c r="E18" s="62">
        <v>98</v>
      </c>
      <c r="F18" s="30">
        <v>98</v>
      </c>
      <c r="G18" s="32" t="s">
        <v>27</v>
      </c>
      <c r="H18" s="36"/>
      <c r="I18" s="36"/>
      <c r="N18" s="64"/>
    </row>
    <row r="19" spans="1:14" ht="13.5" x14ac:dyDescent="0.25">
      <c r="A19" s="28" t="s">
        <v>33</v>
      </c>
      <c r="B19" s="28"/>
      <c r="C19" s="7"/>
      <c r="D19" s="7"/>
      <c r="E19" s="98">
        <v>18.3</v>
      </c>
      <c r="F19" s="30">
        <v>26.5</v>
      </c>
      <c r="G19" s="32" t="s">
        <v>32</v>
      </c>
      <c r="H19" s="38"/>
      <c r="I19" s="38"/>
    </row>
    <row r="20" spans="1:14" s="7" customFormat="1" ht="14.45" customHeight="1" x14ac:dyDescent="0.25">
      <c r="A20" s="86"/>
      <c r="B20" s="86"/>
      <c r="C20" s="29"/>
      <c r="D20" s="29"/>
      <c r="E20" s="62"/>
      <c r="F20" s="29"/>
      <c r="G20" s="27"/>
      <c r="H20" s="32"/>
      <c r="I20" s="32"/>
      <c r="M20" s="97"/>
    </row>
    <row r="21" spans="1:14" s="7" customFormat="1" ht="23.25" customHeight="1" x14ac:dyDescent="0.25">
      <c r="A21" s="93" t="s">
        <v>7</v>
      </c>
      <c r="B21" s="93"/>
      <c r="C21" s="93"/>
      <c r="D21" s="93"/>
      <c r="E21" s="62">
        <v>4</v>
      </c>
      <c r="F21" s="29">
        <v>4</v>
      </c>
      <c r="G21" s="32" t="s">
        <v>28</v>
      </c>
      <c r="H21" s="32"/>
      <c r="I21" s="32"/>
    </row>
    <row r="22" spans="1:14" s="7" customFormat="1" ht="13.5" x14ac:dyDescent="0.25">
      <c r="A22" s="86"/>
      <c r="B22" s="86"/>
      <c r="C22" s="29"/>
      <c r="D22" s="29"/>
      <c r="E22" s="29"/>
      <c r="F22" s="29"/>
      <c r="G22" s="5"/>
      <c r="H22" s="5"/>
      <c r="I22" s="5"/>
    </row>
    <row r="23" spans="1:14" ht="13.5" x14ac:dyDescent="0.25">
      <c r="A23" s="79"/>
      <c r="B23" s="79"/>
      <c r="C23" s="40"/>
      <c r="D23" s="40"/>
      <c r="E23" s="40"/>
      <c r="F23" s="29"/>
      <c r="G23" s="5"/>
      <c r="H23" s="5"/>
      <c r="I23" s="5"/>
    </row>
    <row r="24" spans="1:14" ht="13.5" x14ac:dyDescent="0.25">
      <c r="A24" s="79"/>
      <c r="B24" s="79"/>
      <c r="C24" s="40"/>
      <c r="D24" s="40"/>
      <c r="E24" s="29"/>
      <c r="F24" s="41"/>
    </row>
    <row r="25" spans="1:14" ht="13.5" x14ac:dyDescent="0.25">
      <c r="A25" s="7"/>
      <c r="B25" s="7"/>
      <c r="C25" s="7"/>
      <c r="D25" s="7"/>
      <c r="E25" s="28"/>
      <c r="F25" s="41"/>
      <c r="G25" s="7"/>
    </row>
    <row r="26" spans="1:14" ht="14.45" customHeight="1" x14ac:dyDescent="0.25">
      <c r="A26" s="42" t="s">
        <v>57</v>
      </c>
      <c r="B26" s="42"/>
      <c r="C26" s="43"/>
      <c r="D26" s="29"/>
      <c r="E26" s="29"/>
      <c r="F26" s="29"/>
      <c r="G26" s="29"/>
    </row>
    <row r="27" spans="1:14" x14ac:dyDescent="0.2">
      <c r="A27" s="44"/>
      <c r="B27" s="44"/>
      <c r="C27" s="44" t="s">
        <v>21</v>
      </c>
      <c r="D27" s="7"/>
      <c r="E27" s="7"/>
      <c r="F27" s="7"/>
      <c r="G27" s="7"/>
    </row>
    <row r="28" spans="1:14" ht="13.5" x14ac:dyDescent="0.25">
      <c r="A28" s="10" t="s">
        <v>49</v>
      </c>
      <c r="B28" s="7"/>
      <c r="C28" s="7"/>
      <c r="D28" s="7"/>
      <c r="E28" s="7"/>
      <c r="F28" s="7"/>
      <c r="G28" s="7"/>
    </row>
    <row r="29" spans="1:14" x14ac:dyDescent="0.2">
      <c r="A29" s="7"/>
      <c r="B29" s="7"/>
      <c r="C29" s="7"/>
      <c r="D29" s="7"/>
      <c r="E29" s="7"/>
      <c r="F29" s="7"/>
      <c r="G29" s="7"/>
    </row>
    <row r="30" spans="1:14" x14ac:dyDescent="0.2">
      <c r="A30" s="11"/>
      <c r="B30" s="12"/>
      <c r="C30" s="12"/>
      <c r="D30" s="12"/>
      <c r="E30" s="45"/>
      <c r="F30" s="45"/>
      <c r="G30" s="11"/>
      <c r="H30" s="12"/>
      <c r="I30" s="16"/>
      <c r="J30" s="11"/>
      <c r="K30" s="12"/>
      <c r="L30" s="16"/>
    </row>
    <row r="31" spans="1:14" ht="13.5" x14ac:dyDescent="0.25">
      <c r="A31" s="17"/>
      <c r="B31" s="7"/>
      <c r="C31" s="7"/>
      <c r="D31" s="7"/>
      <c r="E31" s="46"/>
      <c r="F31" s="47" t="s">
        <v>11</v>
      </c>
      <c r="G31" s="75" t="s">
        <v>13</v>
      </c>
      <c r="H31" s="76"/>
      <c r="I31" s="77"/>
      <c r="J31" s="17"/>
      <c r="K31" s="7"/>
      <c r="L31" s="21"/>
    </row>
    <row r="32" spans="1:14" ht="13.5" x14ac:dyDescent="0.25">
      <c r="A32" s="17"/>
      <c r="B32" s="7"/>
      <c r="C32" s="7"/>
      <c r="D32" s="7"/>
      <c r="E32" s="47" t="s">
        <v>9</v>
      </c>
      <c r="F32" s="48" t="s">
        <v>12</v>
      </c>
      <c r="G32" s="75" t="s">
        <v>14</v>
      </c>
      <c r="H32" s="76"/>
      <c r="I32" s="77"/>
      <c r="J32" s="17"/>
      <c r="K32" s="7"/>
      <c r="L32" s="21"/>
    </row>
    <row r="33" spans="1:13" ht="13.5" x14ac:dyDescent="0.25">
      <c r="A33" s="49"/>
      <c r="B33" s="7"/>
      <c r="C33" s="7"/>
      <c r="D33" s="7"/>
      <c r="E33" s="48" t="s">
        <v>10</v>
      </c>
      <c r="F33" s="46"/>
      <c r="G33" s="78" t="s">
        <v>15</v>
      </c>
      <c r="H33" s="79"/>
      <c r="I33" s="80"/>
      <c r="J33" s="17"/>
      <c r="K33" s="7"/>
      <c r="L33" s="21"/>
    </row>
    <row r="34" spans="1:13" ht="13.5" x14ac:dyDescent="0.25">
      <c r="A34" s="50"/>
      <c r="B34" s="51"/>
      <c r="C34" s="51"/>
      <c r="D34" s="51"/>
      <c r="E34" s="52"/>
      <c r="F34" s="52"/>
      <c r="G34" s="81" t="s">
        <v>16</v>
      </c>
      <c r="H34" s="82"/>
      <c r="I34" s="83"/>
      <c r="J34" s="23"/>
      <c r="K34" s="24"/>
      <c r="L34" s="26"/>
    </row>
    <row r="35" spans="1:13" ht="13.5" x14ac:dyDescent="0.25">
      <c r="A35" s="7"/>
      <c r="B35" s="7"/>
      <c r="C35" s="7"/>
      <c r="D35" s="7"/>
      <c r="E35" s="39"/>
      <c r="F35" s="39"/>
      <c r="G35" s="7"/>
    </row>
    <row r="36" spans="1:13" s="53" customFormat="1" ht="14.45" customHeight="1" x14ac:dyDescent="0.25">
      <c r="A36" s="42" t="s">
        <v>9</v>
      </c>
      <c r="B36" s="42"/>
      <c r="C36" s="42"/>
      <c r="D36" s="42"/>
      <c r="E36" s="42">
        <f>SUM(F36,G36)</f>
        <v>98</v>
      </c>
      <c r="F36" s="42">
        <f>SUM(F38,F39,F40,F41,F42,F43,F44,F45,F46,F47,F48,F49)</f>
        <v>73</v>
      </c>
      <c r="G36" s="67">
        <f>SUM(G38,G39,G40,G41,G42,G43,G44,G45,G46:I49)</f>
        <v>25</v>
      </c>
      <c r="H36" s="67"/>
      <c r="I36" s="67"/>
      <c r="K36" s="69" t="s">
        <v>10</v>
      </c>
      <c r="L36" s="69"/>
    </row>
    <row r="37" spans="1:13" s="53" customFormat="1" ht="9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13" ht="13.5" x14ac:dyDescent="0.25">
      <c r="A38" s="5" t="s">
        <v>36</v>
      </c>
      <c r="B38" s="39"/>
      <c r="C38" s="39"/>
      <c r="D38" s="39"/>
      <c r="E38" s="42">
        <f t="shared" ref="E38:E49" si="0">SUM(F38,G38)</f>
        <v>27</v>
      </c>
      <c r="F38" s="39">
        <v>22</v>
      </c>
      <c r="G38" s="72">
        <v>5</v>
      </c>
      <c r="H38" s="72"/>
      <c r="I38" s="72"/>
      <c r="J38" s="84" t="s">
        <v>37</v>
      </c>
      <c r="K38" s="84"/>
      <c r="L38" s="84"/>
      <c r="M38" s="59"/>
    </row>
    <row r="39" spans="1:13" ht="13.5" x14ac:dyDescent="0.25">
      <c r="A39" s="5" t="s">
        <v>38</v>
      </c>
      <c r="B39" s="55"/>
      <c r="C39" s="40"/>
      <c r="D39" s="40"/>
      <c r="E39" s="42">
        <f>SUM(F39,G39)</f>
        <v>16</v>
      </c>
      <c r="F39" s="54">
        <v>12</v>
      </c>
      <c r="G39" s="72">
        <v>4</v>
      </c>
      <c r="H39" s="72"/>
      <c r="I39" s="72"/>
      <c r="J39" s="84" t="s">
        <v>39</v>
      </c>
      <c r="K39" s="84"/>
      <c r="L39" s="84"/>
      <c r="M39" s="59"/>
    </row>
    <row r="40" spans="1:13" ht="40.5" customHeight="1" x14ac:dyDescent="0.25">
      <c r="A40" s="66" t="s">
        <v>40</v>
      </c>
      <c r="B40" s="66"/>
      <c r="C40" s="66"/>
      <c r="D40" s="66"/>
      <c r="E40" s="42">
        <f>SUM(F40,G40)</f>
        <v>16</v>
      </c>
      <c r="F40" s="56">
        <v>13</v>
      </c>
      <c r="G40" s="72">
        <v>3</v>
      </c>
      <c r="H40" s="72"/>
      <c r="I40" s="72"/>
      <c r="J40" s="85" t="s">
        <v>40</v>
      </c>
      <c r="K40" s="85"/>
      <c r="L40" s="85"/>
      <c r="M40" s="58"/>
    </row>
    <row r="41" spans="1:13" ht="14.25" customHeight="1" x14ac:dyDescent="0.25">
      <c r="A41" s="33" t="s">
        <v>17</v>
      </c>
      <c r="B41" s="33"/>
      <c r="C41" s="33"/>
      <c r="D41" s="60"/>
      <c r="E41" s="42">
        <f>SUM(F41,G41)</f>
        <v>8</v>
      </c>
      <c r="F41" s="56">
        <v>5</v>
      </c>
      <c r="G41" s="72">
        <v>3</v>
      </c>
      <c r="H41" s="72"/>
      <c r="I41" s="72"/>
      <c r="J41" s="71" t="s">
        <v>17</v>
      </c>
      <c r="K41" s="71"/>
      <c r="L41" s="71"/>
      <c r="M41" s="58"/>
    </row>
    <row r="42" spans="1:13" ht="13.5" x14ac:dyDescent="0.25">
      <c r="A42" s="5" t="s">
        <v>41</v>
      </c>
      <c r="B42" s="39"/>
      <c r="C42" s="29"/>
      <c r="D42" s="29"/>
      <c r="E42" s="42">
        <f t="shared" si="0"/>
        <v>4</v>
      </c>
      <c r="F42" s="54">
        <v>3</v>
      </c>
      <c r="G42" s="72">
        <v>1</v>
      </c>
      <c r="H42" s="72"/>
      <c r="I42" s="72"/>
      <c r="J42" s="68" t="s">
        <v>56</v>
      </c>
      <c r="K42" s="68"/>
      <c r="L42" s="68"/>
    </row>
    <row r="43" spans="1:13" ht="13.5" x14ac:dyDescent="0.25">
      <c r="A43" s="5" t="s">
        <v>19</v>
      </c>
      <c r="B43" s="7"/>
      <c r="C43" s="7"/>
      <c r="D43" s="7"/>
      <c r="E43" s="42">
        <f t="shared" si="0"/>
        <v>1</v>
      </c>
      <c r="F43" s="56">
        <v>1</v>
      </c>
      <c r="G43" s="72" t="s">
        <v>20</v>
      </c>
      <c r="H43" s="72"/>
      <c r="I43" s="72"/>
      <c r="J43" s="68" t="s">
        <v>47</v>
      </c>
      <c r="K43" s="68"/>
      <c r="L43" s="68"/>
    </row>
    <row r="44" spans="1:13" ht="13.5" x14ac:dyDescent="0.25">
      <c r="A44" s="5" t="s">
        <v>42</v>
      </c>
      <c r="B44" s="7"/>
      <c r="C44" s="7"/>
      <c r="D44" s="7"/>
      <c r="E44" s="42">
        <f t="shared" si="0"/>
        <v>10</v>
      </c>
      <c r="F44" s="56">
        <v>9</v>
      </c>
      <c r="G44" s="72">
        <v>1</v>
      </c>
      <c r="H44" s="72"/>
      <c r="I44" s="72"/>
      <c r="J44" s="68" t="s">
        <v>53</v>
      </c>
      <c r="K44" s="68"/>
      <c r="L44" s="68"/>
    </row>
    <row r="45" spans="1:13" ht="15" customHeight="1" x14ac:dyDescent="0.25">
      <c r="A45" s="5" t="s">
        <v>43</v>
      </c>
      <c r="B45" s="7"/>
      <c r="C45" s="7"/>
      <c r="D45" s="7"/>
      <c r="E45" s="42">
        <f t="shared" si="0"/>
        <v>4</v>
      </c>
      <c r="F45" s="56">
        <v>1</v>
      </c>
      <c r="G45" s="72">
        <v>3</v>
      </c>
      <c r="H45" s="72"/>
      <c r="I45" s="72"/>
      <c r="J45" s="68" t="s">
        <v>54</v>
      </c>
      <c r="K45" s="68"/>
      <c r="L45" s="68"/>
    </row>
    <row r="46" spans="1:13" ht="13.5" x14ac:dyDescent="0.25">
      <c r="A46" s="5" t="s">
        <v>44</v>
      </c>
      <c r="E46" s="42">
        <f t="shared" si="0"/>
        <v>2</v>
      </c>
      <c r="F46" s="57">
        <v>2</v>
      </c>
      <c r="G46" s="72" t="s">
        <v>20</v>
      </c>
      <c r="H46" s="72"/>
      <c r="I46" s="72"/>
      <c r="J46" s="96" t="s">
        <v>55</v>
      </c>
      <c r="K46" s="96"/>
      <c r="L46" s="96"/>
    </row>
    <row r="47" spans="1:13" ht="15" customHeight="1" x14ac:dyDescent="0.25">
      <c r="A47" s="5" t="s">
        <v>45</v>
      </c>
      <c r="E47" s="42">
        <f t="shared" si="0"/>
        <v>2</v>
      </c>
      <c r="F47" s="57">
        <v>2</v>
      </c>
      <c r="G47" s="72" t="s">
        <v>20</v>
      </c>
      <c r="H47" s="72"/>
      <c r="I47" s="72"/>
      <c r="J47" s="73" t="s">
        <v>51</v>
      </c>
      <c r="K47" s="73"/>
      <c r="L47" s="73"/>
    </row>
    <row r="48" spans="1:13" ht="24.75" customHeight="1" x14ac:dyDescent="0.25">
      <c r="A48" s="66" t="s">
        <v>46</v>
      </c>
      <c r="B48" s="66"/>
      <c r="C48" s="66"/>
      <c r="D48" s="66"/>
      <c r="E48" s="42">
        <f t="shared" si="0"/>
        <v>2</v>
      </c>
      <c r="F48" s="57">
        <v>2</v>
      </c>
      <c r="G48" s="70" t="s">
        <v>20</v>
      </c>
      <c r="H48" s="70"/>
      <c r="I48" s="70"/>
      <c r="J48" s="95" t="s">
        <v>52</v>
      </c>
      <c r="K48" s="95"/>
      <c r="L48" s="95"/>
    </row>
    <row r="49" spans="1:12" ht="13.5" x14ac:dyDescent="0.25">
      <c r="A49" s="5" t="s">
        <v>18</v>
      </c>
      <c r="E49" s="42">
        <f t="shared" si="0"/>
        <v>6</v>
      </c>
      <c r="F49" s="8">
        <v>1</v>
      </c>
      <c r="G49" s="70">
        <v>5</v>
      </c>
      <c r="H49" s="70"/>
      <c r="I49" s="70"/>
      <c r="J49" s="68" t="s">
        <v>48</v>
      </c>
      <c r="K49" s="68"/>
      <c r="L49" s="68"/>
    </row>
  </sheetData>
  <mergeCells count="43">
    <mergeCell ref="J48:L48"/>
    <mergeCell ref="J44:L44"/>
    <mergeCell ref="J45:L45"/>
    <mergeCell ref="J46:L46"/>
    <mergeCell ref="J42:L42"/>
    <mergeCell ref="E6:E7"/>
    <mergeCell ref="F6:F7"/>
    <mergeCell ref="E4:F4"/>
    <mergeCell ref="E5:F5"/>
    <mergeCell ref="A24:B24"/>
    <mergeCell ref="A23:B23"/>
    <mergeCell ref="A22:B22"/>
    <mergeCell ref="A21:D21"/>
    <mergeCell ref="A10:D10"/>
    <mergeCell ref="A40:D40"/>
    <mergeCell ref="J38:L38"/>
    <mergeCell ref="J39:L39"/>
    <mergeCell ref="J40:L40"/>
    <mergeCell ref="A20:B20"/>
    <mergeCell ref="G14:I14"/>
    <mergeCell ref="G39:I39"/>
    <mergeCell ref="G40:I40"/>
    <mergeCell ref="G32:I32"/>
    <mergeCell ref="G33:I33"/>
    <mergeCell ref="G34:I34"/>
    <mergeCell ref="G38:I38"/>
    <mergeCell ref="G31:I31"/>
    <mergeCell ref="A48:D48"/>
    <mergeCell ref="G36:I36"/>
    <mergeCell ref="J43:L43"/>
    <mergeCell ref="J49:L49"/>
    <mergeCell ref="K36:L36"/>
    <mergeCell ref="G49:I49"/>
    <mergeCell ref="J41:L41"/>
    <mergeCell ref="G41:I41"/>
    <mergeCell ref="G47:I47"/>
    <mergeCell ref="G48:I48"/>
    <mergeCell ref="G42:I42"/>
    <mergeCell ref="G43:I43"/>
    <mergeCell ref="G44:I44"/>
    <mergeCell ref="G45:I45"/>
    <mergeCell ref="G46:I46"/>
    <mergeCell ref="J47:L47"/>
  </mergeCells>
  <pageMargins left="0.59055118110236227" right="0.59055118110236227" top="0.55118110236220474" bottom="0.55118110236220474" header="0" footer="0.31496062992125984"/>
  <pageSetup paperSize="9" orientation="portrait" r:id="rId1"/>
  <ignoredErrors>
    <ignoredError sqref="E12 E14:F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fatimas</dc:creator>
  <cp:lastModifiedBy>Fatima Strik</cp:lastModifiedBy>
  <cp:lastPrinted>2018-10-31T12:35:13Z</cp:lastPrinted>
  <dcterms:created xsi:type="dcterms:W3CDTF">2013-06-13T09:44:50Z</dcterms:created>
  <dcterms:modified xsi:type="dcterms:W3CDTF">2019-04-12T10:36:44Z</dcterms:modified>
</cp:coreProperties>
</file>