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19440" windowHeight="11328" tabRatio="695" activeTab="3"/>
  </bookViews>
  <sheets>
    <sheet name="tab 1" sheetId="15331" r:id="rId1"/>
    <sheet name="tab 2" sheetId="15332" r:id="rId2"/>
    <sheet name="tab 3" sheetId="15333" r:id="rId3"/>
    <sheet name="tab 4" sheetId="15334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I23" i="15334" l="1"/>
  <c r="E23" i="15334"/>
  <c r="I22" i="15334"/>
  <c r="E22" i="15334"/>
  <c r="I21" i="15334"/>
  <c r="E21" i="15334"/>
  <c r="I20" i="15334"/>
  <c r="E20" i="15334"/>
  <c r="I19" i="15334"/>
  <c r="E19" i="15334"/>
  <c r="I18" i="15334"/>
  <c r="E18" i="15334"/>
  <c r="I17" i="15334"/>
  <c r="E17" i="15334"/>
  <c r="I16" i="15334"/>
  <c r="E16" i="15334"/>
  <c r="I15" i="15334"/>
  <c r="E15" i="15334"/>
  <c r="I14" i="15334"/>
  <c r="E14" i="15334"/>
  <c r="I12" i="15334"/>
  <c r="E12" i="15334"/>
  <c r="H21" i="15331"/>
  <c r="D21" i="15331"/>
  <c r="H20" i="15331"/>
  <c r="D20" i="15331"/>
  <c r="H19" i="15331"/>
  <c r="D19" i="15331"/>
  <c r="H18" i="15331"/>
  <c r="D18" i="15331"/>
  <c r="H17" i="15331"/>
  <c r="D17" i="15331"/>
  <c r="H16" i="15331"/>
  <c r="D16" i="15331"/>
  <c r="H15" i="15331"/>
  <c r="D15" i="15331"/>
  <c r="H14" i="15331"/>
  <c r="H13" i="15331"/>
</calcChain>
</file>

<file path=xl/sharedStrings.xml><?xml version="1.0" encoding="utf-8"?>
<sst xmlns="http://schemas.openxmlformats.org/spreadsheetml/2006/main" count="160" uniqueCount="85">
  <si>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</si>
  <si>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</si>
  <si>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</si>
  <si>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</si>
  <si>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</si>
  <si>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</si>
  <si>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</si>
  <si>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</si>
  <si>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</si>
  <si>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</si>
  <si>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</si>
  <si>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</si>
  <si>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</si>
  <si>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</si>
  <si>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</si>
  <si>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</si>
  <si>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</si>
  <si>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</si>
  <si>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</si>
  <si>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</si>
  <si>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</si>
  <si>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</si>
  <si>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</si>
  <si>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</si>
  <si>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</si>
  <si>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</si>
  <si>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</si>
  <si>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</si>
  <si>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</si>
  <si>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</si>
  <si>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</si>
  <si>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</si>
  <si>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</si>
  <si>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</si>
  <si>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</si>
  <si>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</si>
  <si>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</si>
  <si>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</si>
  <si>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</si>
  <si>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</si>
  <si>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</si>
  <si>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</si>
  <si>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</si>
  <si>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</si>
  <si>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</si>
  <si>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</si>
  <si>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</si>
  <si>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</si>
  <si>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</si>
  <si>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</si>
  <si>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</si>
  <si>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</si>
  <si>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</si>
  <si>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</si>
  <si>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</si>
  <si>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>NATURAL CHANGES OF POPULATION AND MARRIAGES ACCORDING TO THE PLACE OF USUAL  RESIDENCE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</si>
  <si>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</si>
  <si>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</si>
  <si>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</si>
  <si>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</si>
  <si>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</si>
  <si>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</si>
  <si>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</si>
  <si>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</si>
  <si>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</si>
  <si>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</si>
  <si>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</si>
  <si>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</si>
  <si>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</si>
  <si>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</si>
  <si>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</si>
  <si>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</si>
  <si>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</si>
  <si>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</si>
  <si>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</si>
  <si>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</si>
  <si>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ACCORDING TO THE PLACE OF USUAL RESIDENCE, January 2019 - first results</t>
  </si>
  <si>
    <t xml:space="preserve">        (januar/siječanj 2019. godine - prvi rezultati) </t>
  </si>
  <si>
    <t xml:space="preserve">(January 2019- first results) </t>
  </si>
  <si>
    <t>(January 2019 - first results) - continued</t>
  </si>
  <si>
    <t>I/2019</t>
  </si>
  <si>
    <t xml:space="preserve">PREMA MJESTU UOBIČAJENOG STANOVANJA, januar/siječanj 2019. godine - prvi rezultati </t>
  </si>
  <si>
    <t xml:space="preserve">        (januar/siječanj 2019. godine - prvi rezultati)  </t>
  </si>
  <si>
    <t xml:space="preserve">2.2 PRIRODNO KRETANJE STANOVNIŠTVA I BRAKOVI PREMA MJESTU UOBIČAJENOG STANOVANJA </t>
  </si>
  <si>
    <t xml:space="preserve">2.1. PRIRODNO KRETANJE STANOVNIŠTVA I BRAKOVI PREMA MJESTU UOBIČAJENOG STANOVANJA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</si>
</sst>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1" fillId="0" borderId="0"/>
  </cellStyleXfs>
  <cellXfs count="82">
    <xf numFmtId="0" fontId="0" fillId="0" borderId="0" xfId="0"/>
    <xf numFmtId="3" fontId="1" fillId="2" borderId="0" xfId="0" applyNumberFormat="1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wrapText="1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0" fontId="9" fillId="0" borderId="0" xfId="0" applyFont="1" applyFill="1" applyAlignment="1">
      <alignment horizontal="right"/>
    </xf>
    <xf numFmtId="3" fontId="6" fillId="0" borderId="0" xfId="0" applyNumberFormat="1" applyFont="1" applyAlignment="1">
      <alignment horizontal="left"/>
    </xf>
    <xf numFmtId="3" fontId="6" fillId="0" borderId="0" xfId="0" applyNumberFormat="1" applyFont="1" applyAlignment="1"/>
    <xf numFmtId="3" fontId="3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 vertical="top"/>
    </xf>
    <xf numFmtId="3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vertical="top"/>
    </xf>
    <xf numFmtId="3" fontId="6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7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7" fillId="0" borderId="0" xfId="0" applyNumberFormat="1" applyFont="1" applyBorder="1" applyAlignment="1">
      <alignment horizontal="center" vertical="top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E29" sqref="E29"/>
    </sheetView>
  </sheetViews>
  <sheetFormatPr defaultRowHeight="13.2" x14ac:dyDescent="0.25"/>
  <cols>
    <col min="1" max="8" width="9.77734375" customWidth="1"/>
  </cols>
  <sheetData>
    <row r="1" spans="1:8" ht="15.6" x14ac:dyDescent="0.3">
      <c r="A1" s="48" t="s">
        <v>63</v>
      </c>
      <c r="B1" s="48"/>
      <c r="C1" s="48"/>
      <c r="D1" s="48"/>
      <c r="E1" s="48"/>
      <c r="F1" s="48"/>
      <c r="G1" s="48"/>
      <c r="H1" s="48"/>
    </row>
    <row r="2" spans="1:8" ht="15.6" x14ac:dyDescent="0.3">
      <c r="A2" s="49" t="s">
        <v>64</v>
      </c>
      <c r="B2" s="49"/>
      <c r="C2" s="49"/>
      <c r="D2" s="49"/>
      <c r="E2" s="49"/>
      <c r="F2" s="49"/>
      <c r="G2" s="49"/>
      <c r="H2" s="49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56" t="s">
        <v>43</v>
      </c>
      <c r="B4" s="53" t="s">
        <v>44</v>
      </c>
      <c r="C4" s="53" t="s">
        <v>45</v>
      </c>
      <c r="D4" s="53" t="s">
        <v>46</v>
      </c>
      <c r="E4" s="53" t="s">
        <v>47</v>
      </c>
      <c r="F4" s="53" t="s">
        <v>59</v>
      </c>
      <c r="G4" s="53" t="s">
        <v>60</v>
      </c>
      <c r="H4" s="50" t="s">
        <v>48</v>
      </c>
    </row>
    <row r="5" spans="1:8" x14ac:dyDescent="0.25">
      <c r="A5" s="57"/>
      <c r="B5" s="54"/>
      <c r="C5" s="54"/>
      <c r="D5" s="54"/>
      <c r="E5" s="54"/>
      <c r="F5" s="54"/>
      <c r="G5" s="54"/>
      <c r="H5" s="51"/>
    </row>
    <row r="6" spans="1:8" x14ac:dyDescent="0.25">
      <c r="A6" s="57"/>
      <c r="B6" s="54"/>
      <c r="C6" s="54"/>
      <c r="D6" s="54"/>
      <c r="E6" s="54"/>
      <c r="F6" s="54"/>
      <c r="G6" s="54"/>
      <c r="H6" s="51"/>
    </row>
    <row r="7" spans="1:8" x14ac:dyDescent="0.25">
      <c r="A7" s="57"/>
      <c r="B7" s="54"/>
      <c r="C7" s="54"/>
      <c r="D7" s="54"/>
      <c r="E7" s="54"/>
      <c r="F7" s="54"/>
      <c r="G7" s="54"/>
      <c r="H7" s="51"/>
    </row>
    <row r="8" spans="1:8" x14ac:dyDescent="0.25">
      <c r="A8" s="58"/>
      <c r="B8" s="55"/>
      <c r="C8" s="55"/>
      <c r="D8" s="55"/>
      <c r="E8" s="55"/>
      <c r="F8" s="55"/>
      <c r="G8" s="55"/>
      <c r="H8" s="52"/>
    </row>
    <row r="9" spans="1:8" ht="13.8" x14ac:dyDescent="0.3">
      <c r="A9" s="3">
        <v>2018</v>
      </c>
      <c r="B9" s="2"/>
      <c r="C9" s="2"/>
      <c r="D9" s="2"/>
      <c r="E9" s="2"/>
      <c r="F9" s="2"/>
      <c r="G9" s="2"/>
      <c r="H9" s="2"/>
    </row>
    <row r="10" spans="1:8" ht="13.8" x14ac:dyDescent="0.3">
      <c r="A10" s="4" t="s">
        <v>65</v>
      </c>
      <c r="B10" s="2">
        <v>1452</v>
      </c>
      <c r="C10" s="2">
        <v>1833</v>
      </c>
      <c r="D10" s="2">
        <v>-381</v>
      </c>
      <c r="E10" s="2">
        <v>17</v>
      </c>
      <c r="F10" s="2">
        <v>648</v>
      </c>
      <c r="G10" s="2">
        <v>116</v>
      </c>
      <c r="H10" s="2">
        <v>79.214402618657942</v>
      </c>
    </row>
    <row r="11" spans="1:8" ht="13.8" x14ac:dyDescent="0.3">
      <c r="A11" s="4" t="s">
        <v>66</v>
      </c>
      <c r="B11" s="15">
        <v>1386</v>
      </c>
      <c r="C11" s="15">
        <v>2071</v>
      </c>
      <c r="D11" s="5">
        <v>-685</v>
      </c>
      <c r="E11" s="36">
        <v>17</v>
      </c>
      <c r="F11" s="36">
        <v>818</v>
      </c>
      <c r="G11" s="36">
        <v>138</v>
      </c>
      <c r="H11" s="5">
        <v>66.924191211974886</v>
      </c>
    </row>
    <row r="12" spans="1:8" ht="13.8" x14ac:dyDescent="0.3">
      <c r="A12" s="4" t="s">
        <v>67</v>
      </c>
      <c r="B12" s="15">
        <v>1534</v>
      </c>
      <c r="C12" s="15">
        <v>1847</v>
      </c>
      <c r="D12" s="5">
        <v>-313</v>
      </c>
      <c r="E12" s="15">
        <v>14</v>
      </c>
      <c r="F12" s="15">
        <v>1195</v>
      </c>
      <c r="G12" s="15">
        <v>126</v>
      </c>
      <c r="H12" s="5">
        <v>83.053600433134818</v>
      </c>
    </row>
    <row r="13" spans="1:8" ht="13.8" x14ac:dyDescent="0.3">
      <c r="A13" s="4" t="s">
        <v>68</v>
      </c>
      <c r="B13" s="15">
        <v>1508</v>
      </c>
      <c r="C13" s="15">
        <v>1712</v>
      </c>
      <c r="D13" s="5">
        <v>-204</v>
      </c>
      <c r="E13" s="15">
        <v>13</v>
      </c>
      <c r="F13" s="15">
        <v>1008</v>
      </c>
      <c r="G13" s="15">
        <v>106</v>
      </c>
      <c r="H13" s="5">
        <f t="shared" ref="H13:H18" si="0">B13/C13*100</f>
        <v>88.084112149532714</v>
      </c>
    </row>
    <row r="14" spans="1:8" ht="13.8" x14ac:dyDescent="0.3">
      <c r="A14" s="4" t="s">
        <v>69</v>
      </c>
      <c r="B14" s="15">
        <v>1502</v>
      </c>
      <c r="C14" s="15">
        <v>1509</v>
      </c>
      <c r="D14" s="5">
        <v>-7</v>
      </c>
      <c r="E14" s="36">
        <v>13</v>
      </c>
      <c r="F14" s="36">
        <v>957</v>
      </c>
      <c r="G14" s="36">
        <v>79</v>
      </c>
      <c r="H14" s="5">
        <f t="shared" si="0"/>
        <v>99.536116633532146</v>
      </c>
    </row>
    <row r="15" spans="1:8" ht="13.8" x14ac:dyDescent="0.3">
      <c r="A15" s="4" t="s">
        <v>70</v>
      </c>
      <c r="B15" s="26">
        <v>1656</v>
      </c>
      <c r="C15" s="26">
        <v>1593</v>
      </c>
      <c r="D15" s="5">
        <f t="shared" ref="D15:D20" si="1">B15-C15</f>
        <v>63</v>
      </c>
      <c r="E15" s="38">
        <v>14</v>
      </c>
      <c r="F15" s="15">
        <v>1413</v>
      </c>
      <c r="G15" s="36">
        <v>101</v>
      </c>
      <c r="H15" s="5">
        <f t="shared" si="0"/>
        <v>103.954802259887</v>
      </c>
    </row>
    <row r="16" spans="1:8" ht="13.8" x14ac:dyDescent="0.3">
      <c r="A16" s="4" t="s">
        <v>71</v>
      </c>
      <c r="B16" s="26">
        <v>1836</v>
      </c>
      <c r="C16" s="26">
        <v>1769</v>
      </c>
      <c r="D16" s="5">
        <f t="shared" si="1"/>
        <v>67</v>
      </c>
      <c r="E16" s="26">
        <v>18</v>
      </c>
      <c r="F16" s="26">
        <v>1884</v>
      </c>
      <c r="G16" s="26">
        <v>102</v>
      </c>
      <c r="H16" s="39">
        <f t="shared" si="0"/>
        <v>103.78745053702656</v>
      </c>
    </row>
    <row r="17" spans="1:8" ht="13.8" x14ac:dyDescent="0.3">
      <c r="A17" s="4" t="s">
        <v>72</v>
      </c>
      <c r="B17" s="15">
        <v>1656</v>
      </c>
      <c r="C17" s="15">
        <v>1702</v>
      </c>
      <c r="D17" s="5">
        <f t="shared" si="1"/>
        <v>-46</v>
      </c>
      <c r="E17" s="15">
        <v>14</v>
      </c>
      <c r="F17" s="15">
        <v>1302</v>
      </c>
      <c r="G17" s="15">
        <v>112</v>
      </c>
      <c r="H17" s="39">
        <f t="shared" si="0"/>
        <v>97.297297297297305</v>
      </c>
    </row>
    <row r="18" spans="1:8" ht="13.8" x14ac:dyDescent="0.3">
      <c r="A18" s="4" t="s">
        <v>73</v>
      </c>
      <c r="B18" s="41">
        <v>1789</v>
      </c>
      <c r="C18" s="41">
        <v>1765</v>
      </c>
      <c r="D18" s="42">
        <f t="shared" si="1"/>
        <v>24</v>
      </c>
      <c r="E18" s="41">
        <v>8</v>
      </c>
      <c r="F18" s="41">
        <v>1055</v>
      </c>
      <c r="G18" s="41">
        <v>125</v>
      </c>
      <c r="H18" s="42">
        <f t="shared" si="0"/>
        <v>101.35977337110482</v>
      </c>
    </row>
    <row r="19" spans="1:8" ht="13.8" x14ac:dyDescent="0.3">
      <c r="A19" s="4" t="s">
        <v>74</v>
      </c>
      <c r="B19" s="15">
        <v>1557</v>
      </c>
      <c r="C19" s="15">
        <v>1672</v>
      </c>
      <c r="D19" s="42">
        <f t="shared" si="1"/>
        <v>-115</v>
      </c>
      <c r="E19" s="36">
        <v>9</v>
      </c>
      <c r="F19" s="36">
        <v>806</v>
      </c>
      <c r="G19" s="36">
        <v>141</v>
      </c>
      <c r="H19" s="42">
        <f>B19/C19*100</f>
        <v>93.122009569377994</v>
      </c>
    </row>
    <row r="20" spans="1:8" ht="13.8" x14ac:dyDescent="0.3">
      <c r="A20" s="4" t="s">
        <v>75</v>
      </c>
      <c r="B20" s="15">
        <v>1565</v>
      </c>
      <c r="C20" s="15">
        <v>1827</v>
      </c>
      <c r="D20" s="42">
        <f t="shared" si="1"/>
        <v>-262</v>
      </c>
      <c r="E20" s="15">
        <v>11</v>
      </c>
      <c r="F20" s="15">
        <v>1171</v>
      </c>
      <c r="G20" s="15">
        <v>118</v>
      </c>
      <c r="H20" s="42">
        <f>B20/C20*100</f>
        <v>85.659551176792561</v>
      </c>
    </row>
    <row r="21" spans="1:8" ht="13.8" x14ac:dyDescent="0.3">
      <c r="A21" s="4" t="s">
        <v>80</v>
      </c>
      <c r="B21" s="15">
        <v>1232</v>
      </c>
      <c r="C21" s="15">
        <v>1712</v>
      </c>
      <c r="D21" s="42">
        <f>B21-C21</f>
        <v>-480</v>
      </c>
      <c r="E21" s="15">
        <v>7</v>
      </c>
      <c r="F21" s="15">
        <v>555</v>
      </c>
      <c r="G21" s="15">
        <v>81</v>
      </c>
      <c r="H21" s="42">
        <f>B21/C21*100</f>
        <v>71.962616822429908</v>
      </c>
    </row>
  </sheetData>
  <mergeCells count="10">
    <mergeCell ref="A1:H1"/>
    <mergeCell ref="A2:H2"/>
    <mergeCell ref="A4:A8"/>
    <mergeCell ref="B4:B8"/>
    <mergeCell ref="C4:C8"/>
    <mergeCell ref="D4:D8"/>
    <mergeCell ref="E4:E8"/>
    <mergeCell ref="F4:F8"/>
    <mergeCell ref="G4:G8"/>
    <mergeCell ref="H4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J7" sqref="J7:J9"/>
    </sheetView>
  </sheetViews>
  <sheetFormatPr defaultColWidth="9.109375" defaultRowHeight="13.2" x14ac:dyDescent="0.3"/>
  <cols>
    <col min="1" max="1" width="21.109375" style="11" customWidth="1"/>
    <col min="2" max="2" width="8.44140625" style="11" customWidth="1"/>
    <col min="3" max="3" width="8.109375" style="11" customWidth="1"/>
    <col min="4" max="5" width="7.6640625" style="11" customWidth="1"/>
    <col min="6" max="6" width="12.5546875" style="11" customWidth="1"/>
    <col min="7" max="7" width="13.44140625" style="11" customWidth="1"/>
    <col min="8" max="8" width="11.44140625" style="11" customWidth="1"/>
    <col min="9" max="9" width="9.5546875" style="11" customWidth="1"/>
    <col min="10" max="10" width="21.33203125" style="11" customWidth="1"/>
    <col min="11" max="11" width="12.109375" style="11" customWidth="1"/>
    <col min="12" max="12" width="10.109375" style="11" customWidth="1"/>
    <col min="13" max="13" width="11.6640625" style="11" customWidth="1"/>
    <col min="14" max="14" width="9.6640625" style="11" customWidth="1"/>
    <col min="15" max="15" width="9.109375" style="11"/>
    <col min="16" max="16" width="11.6640625" style="11" customWidth="1"/>
    <col min="17" max="17" width="11.88671875" style="11" customWidth="1"/>
    <col min="18" max="16384" width="9.109375" style="11"/>
  </cols>
  <sheetData>
    <row r="1" spans="1:17" ht="12.9" customHeight="1" x14ac:dyDescent="0.3">
      <c r="A1" s="10"/>
      <c r="J1" s="8"/>
    </row>
    <row r="2" spans="1:17" ht="12.9" customHeight="1" x14ac:dyDescent="0.3">
      <c r="A2" s="70"/>
      <c r="B2" s="70"/>
      <c r="C2" s="70"/>
      <c r="D2" s="70"/>
      <c r="J2" s="70"/>
      <c r="K2" s="70"/>
      <c r="L2" s="70"/>
      <c r="M2" s="70"/>
    </row>
    <row r="3" spans="1:17" s="12" customFormat="1" ht="18" customHeight="1" x14ac:dyDescent="0.25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12" customFormat="1" ht="18.75" customHeight="1" x14ac:dyDescent="0.25">
      <c r="A4" s="66" t="s">
        <v>77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7" s="12" customFormat="1" ht="14.25" customHeight="1" x14ac:dyDescent="0.25">
      <c r="A5" s="65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s="12" customFormat="1" ht="26.25" customHeight="1" x14ac:dyDescent="0.25">
      <c r="A6" s="71" t="s">
        <v>78</v>
      </c>
      <c r="B6" s="71"/>
      <c r="C6" s="71"/>
      <c r="D6" s="71"/>
      <c r="E6" s="71"/>
      <c r="F6" s="71"/>
      <c r="G6" s="71"/>
      <c r="H6" s="71"/>
      <c r="I6" s="71"/>
      <c r="J6" s="81"/>
      <c r="K6" s="81"/>
      <c r="L6" s="81"/>
      <c r="M6" s="81"/>
      <c r="N6" s="81"/>
      <c r="O6" s="81"/>
      <c r="P6" s="81"/>
      <c r="Q6" s="81"/>
    </row>
    <row r="7" spans="1:17" ht="32.25" customHeight="1" x14ac:dyDescent="0.3">
      <c r="A7" s="67" t="s">
        <v>20</v>
      </c>
      <c r="B7" s="62" t="s">
        <v>21</v>
      </c>
      <c r="C7" s="72" t="s">
        <v>22</v>
      </c>
      <c r="D7" s="73"/>
      <c r="E7" s="74"/>
      <c r="F7" s="62" t="s">
        <v>23</v>
      </c>
      <c r="G7" s="72" t="s">
        <v>24</v>
      </c>
      <c r="H7" s="73"/>
      <c r="I7" s="73"/>
      <c r="J7" s="78"/>
      <c r="K7" s="78"/>
      <c r="L7" s="78"/>
      <c r="M7" s="78"/>
      <c r="N7" s="78"/>
      <c r="O7" s="78"/>
      <c r="P7" s="78"/>
      <c r="Q7" s="78"/>
    </row>
    <row r="8" spans="1:17" ht="31.5" customHeight="1" x14ac:dyDescent="0.3">
      <c r="A8" s="68"/>
      <c r="B8" s="64"/>
      <c r="C8" s="62" t="s">
        <v>27</v>
      </c>
      <c r="D8" s="72" t="s">
        <v>28</v>
      </c>
      <c r="E8" s="74"/>
      <c r="F8" s="64"/>
      <c r="G8" s="62" t="s">
        <v>29</v>
      </c>
      <c r="H8" s="72" t="s">
        <v>30</v>
      </c>
      <c r="I8" s="73"/>
      <c r="J8" s="78"/>
      <c r="K8" s="78"/>
      <c r="L8" s="78"/>
      <c r="M8" s="78"/>
      <c r="N8" s="78"/>
      <c r="O8" s="78"/>
      <c r="P8" s="78"/>
      <c r="Q8" s="78"/>
    </row>
    <row r="9" spans="1:17" ht="63.6" customHeight="1" x14ac:dyDescent="0.3">
      <c r="A9" s="69"/>
      <c r="B9" s="63"/>
      <c r="C9" s="63"/>
      <c r="D9" s="13" t="s">
        <v>33</v>
      </c>
      <c r="E9" s="13" t="s">
        <v>34</v>
      </c>
      <c r="F9" s="63"/>
      <c r="G9" s="63"/>
      <c r="H9" s="13" t="s">
        <v>35</v>
      </c>
      <c r="I9" s="44" t="s">
        <v>36</v>
      </c>
      <c r="J9" s="78"/>
      <c r="K9" s="78"/>
      <c r="L9" s="45"/>
      <c r="M9" s="45"/>
      <c r="N9" s="78"/>
      <c r="O9" s="78"/>
      <c r="P9" s="78"/>
      <c r="Q9" s="78"/>
    </row>
    <row r="10" spans="1:17" ht="6.75" customHeight="1" x14ac:dyDescent="0.3"/>
    <row r="11" spans="1:17" s="12" customFormat="1" ht="25.5" customHeight="1" x14ac:dyDescent="0.3">
      <c r="A11" s="14" t="s">
        <v>52</v>
      </c>
      <c r="B11" s="47">
        <v>1232</v>
      </c>
      <c r="C11" s="47">
        <v>1232</v>
      </c>
      <c r="D11" s="47">
        <v>646</v>
      </c>
      <c r="E11" s="47">
        <v>586</v>
      </c>
      <c r="F11" s="47" t="s">
        <v>51</v>
      </c>
      <c r="G11" s="47">
        <v>1231</v>
      </c>
      <c r="H11" s="47" t="s">
        <v>51</v>
      </c>
      <c r="I11" s="47">
        <v>1</v>
      </c>
      <c r="J11" s="16"/>
      <c r="K11" s="47"/>
      <c r="L11" s="47"/>
      <c r="M11" s="47"/>
      <c r="N11" s="47"/>
      <c r="O11" s="47"/>
      <c r="P11" s="47"/>
      <c r="Q11" s="47"/>
    </row>
    <row r="12" spans="1:17" s="12" customFormat="1" ht="24" customHeight="1" x14ac:dyDescent="0.3">
      <c r="A12" s="7" t="s">
        <v>13</v>
      </c>
      <c r="B12" s="15">
        <v>76</v>
      </c>
      <c r="C12" s="15">
        <v>76</v>
      </c>
      <c r="D12" s="15">
        <v>38</v>
      </c>
      <c r="E12" s="15">
        <v>38</v>
      </c>
      <c r="F12" s="15" t="s">
        <v>51</v>
      </c>
      <c r="G12" s="15">
        <v>76</v>
      </c>
      <c r="H12" s="15" t="s">
        <v>51</v>
      </c>
      <c r="I12" s="15" t="s">
        <v>51</v>
      </c>
      <c r="J12" s="7"/>
      <c r="K12" s="15"/>
      <c r="L12" s="15"/>
      <c r="M12" s="15"/>
      <c r="N12" s="15"/>
      <c r="O12" s="15"/>
      <c r="P12" s="15"/>
      <c r="Q12" s="15"/>
    </row>
    <row r="13" spans="1:17" s="12" customFormat="1" ht="24" customHeight="1" x14ac:dyDescent="0.3">
      <c r="A13" s="7" t="s">
        <v>17</v>
      </c>
      <c r="B13" s="15">
        <v>10</v>
      </c>
      <c r="C13" s="15">
        <v>10</v>
      </c>
      <c r="D13" s="15">
        <v>7</v>
      </c>
      <c r="E13" s="15">
        <v>3</v>
      </c>
      <c r="F13" s="15" t="s">
        <v>51</v>
      </c>
      <c r="G13" s="15">
        <v>10</v>
      </c>
      <c r="H13" s="15" t="s">
        <v>51</v>
      </c>
      <c r="I13" s="15" t="s">
        <v>51</v>
      </c>
      <c r="J13" s="7"/>
      <c r="K13" s="15"/>
      <c r="L13" s="15"/>
      <c r="M13" s="15"/>
      <c r="N13" s="15"/>
      <c r="O13" s="15"/>
      <c r="P13" s="15"/>
      <c r="Q13" s="15"/>
    </row>
    <row r="14" spans="1:17" s="12" customFormat="1" ht="24" customHeight="1" x14ac:dyDescent="0.3">
      <c r="A14" s="7" t="s">
        <v>10</v>
      </c>
      <c r="B14" s="15">
        <v>186</v>
      </c>
      <c r="C14" s="15">
        <v>186</v>
      </c>
      <c r="D14" s="15">
        <v>101</v>
      </c>
      <c r="E14" s="15">
        <v>85</v>
      </c>
      <c r="F14" s="15" t="s">
        <v>51</v>
      </c>
      <c r="G14" s="15">
        <v>186</v>
      </c>
      <c r="H14" s="15" t="s">
        <v>51</v>
      </c>
      <c r="I14" s="15" t="s">
        <v>51</v>
      </c>
      <c r="J14" s="7"/>
      <c r="K14" s="15"/>
      <c r="L14" s="15"/>
      <c r="M14" s="15"/>
      <c r="N14" s="15"/>
      <c r="O14" s="15"/>
      <c r="P14" s="15"/>
      <c r="Q14" s="15"/>
    </row>
    <row r="15" spans="1:17" s="12" customFormat="1" ht="24.75" customHeight="1" x14ac:dyDescent="0.3">
      <c r="A15" s="17" t="s">
        <v>11</v>
      </c>
      <c r="B15" s="15">
        <v>222</v>
      </c>
      <c r="C15" s="15">
        <v>222</v>
      </c>
      <c r="D15" s="15">
        <v>121</v>
      </c>
      <c r="E15" s="15">
        <v>101</v>
      </c>
      <c r="F15" s="15" t="s">
        <v>51</v>
      </c>
      <c r="G15" s="15">
        <v>222</v>
      </c>
      <c r="H15" s="15" t="s">
        <v>51</v>
      </c>
      <c r="I15" s="15" t="s">
        <v>51</v>
      </c>
      <c r="J15" s="17"/>
      <c r="K15" s="15"/>
      <c r="L15" s="15"/>
      <c r="M15" s="15"/>
      <c r="N15" s="15"/>
      <c r="O15" s="15"/>
      <c r="P15" s="15"/>
      <c r="Q15" s="15"/>
    </row>
    <row r="16" spans="1:17" s="12" customFormat="1" ht="27" customHeight="1" x14ac:dyDescent="0.3">
      <c r="A16" s="17" t="s">
        <v>12</v>
      </c>
      <c r="B16" s="15">
        <v>11</v>
      </c>
      <c r="C16" s="15">
        <v>11</v>
      </c>
      <c r="D16" s="15">
        <v>9</v>
      </c>
      <c r="E16" s="15">
        <v>2</v>
      </c>
      <c r="F16" s="15" t="s">
        <v>51</v>
      </c>
      <c r="G16" s="15">
        <v>11</v>
      </c>
      <c r="H16" s="15" t="s">
        <v>51</v>
      </c>
      <c r="I16" s="15" t="s">
        <v>51</v>
      </c>
      <c r="J16" s="17"/>
      <c r="K16" s="15"/>
      <c r="L16" s="15"/>
      <c r="M16" s="15"/>
      <c r="N16" s="15"/>
      <c r="O16" s="15"/>
      <c r="P16" s="15"/>
      <c r="Q16" s="15"/>
    </row>
    <row r="17" spans="1:17" s="12" customFormat="1" ht="27" customHeight="1" x14ac:dyDescent="0.3">
      <c r="A17" s="17" t="s">
        <v>14</v>
      </c>
      <c r="B17" s="15">
        <v>161</v>
      </c>
      <c r="C17" s="15">
        <v>161</v>
      </c>
      <c r="D17" s="15">
        <v>87</v>
      </c>
      <c r="E17" s="15">
        <v>74</v>
      </c>
      <c r="F17" s="15" t="s">
        <v>51</v>
      </c>
      <c r="G17" s="15">
        <v>160</v>
      </c>
      <c r="H17" s="15" t="s">
        <v>51</v>
      </c>
      <c r="I17" s="15">
        <v>1</v>
      </c>
      <c r="J17" s="17"/>
      <c r="K17" s="15"/>
      <c r="L17" s="15"/>
      <c r="M17" s="15"/>
      <c r="N17" s="15"/>
      <c r="O17" s="15"/>
      <c r="P17" s="15"/>
      <c r="Q17" s="15"/>
    </row>
    <row r="18" spans="1:17" s="12" customFormat="1" ht="26.4" x14ac:dyDescent="0.3">
      <c r="A18" s="17" t="s">
        <v>19</v>
      </c>
      <c r="B18" s="15">
        <v>128</v>
      </c>
      <c r="C18" s="15">
        <v>128</v>
      </c>
      <c r="D18" s="15">
        <v>73</v>
      </c>
      <c r="E18" s="15">
        <v>55</v>
      </c>
      <c r="F18" s="15" t="s">
        <v>51</v>
      </c>
      <c r="G18" s="15">
        <v>128</v>
      </c>
      <c r="H18" s="15" t="s">
        <v>51</v>
      </c>
      <c r="I18" s="15" t="s">
        <v>51</v>
      </c>
      <c r="J18" s="17"/>
      <c r="K18" s="15"/>
      <c r="L18" s="15"/>
      <c r="M18" s="15"/>
      <c r="N18" s="15"/>
      <c r="O18" s="15"/>
      <c r="P18" s="15"/>
      <c r="Q18" s="15"/>
    </row>
    <row r="19" spans="1:17" s="12" customFormat="1" ht="27.75" customHeight="1" x14ac:dyDescent="0.3">
      <c r="A19" s="17" t="s">
        <v>18</v>
      </c>
      <c r="B19" s="15">
        <v>52</v>
      </c>
      <c r="C19" s="15">
        <v>52</v>
      </c>
      <c r="D19" s="15">
        <v>25</v>
      </c>
      <c r="E19" s="15">
        <v>27</v>
      </c>
      <c r="F19" s="15" t="s">
        <v>51</v>
      </c>
      <c r="G19" s="15">
        <v>52</v>
      </c>
      <c r="H19" s="15" t="s">
        <v>51</v>
      </c>
      <c r="I19" s="15" t="s">
        <v>51</v>
      </c>
      <c r="J19" s="17"/>
      <c r="K19" s="15"/>
      <c r="L19" s="15"/>
      <c r="M19" s="15"/>
      <c r="N19" s="15"/>
      <c r="O19" s="15"/>
      <c r="P19" s="15"/>
      <c r="Q19" s="15"/>
    </row>
    <row r="20" spans="1:17" s="12" customFormat="1" ht="24" customHeight="1" x14ac:dyDescent="0.3">
      <c r="A20" s="7" t="s">
        <v>16</v>
      </c>
      <c r="B20" s="15">
        <v>369</v>
      </c>
      <c r="C20" s="15">
        <v>369</v>
      </c>
      <c r="D20" s="15">
        <v>176</v>
      </c>
      <c r="E20" s="15">
        <v>193</v>
      </c>
      <c r="F20" s="15" t="s">
        <v>51</v>
      </c>
      <c r="G20" s="15">
        <v>369</v>
      </c>
      <c r="H20" s="15" t="s">
        <v>51</v>
      </c>
      <c r="I20" s="15" t="s">
        <v>51</v>
      </c>
      <c r="J20" s="7"/>
      <c r="K20" s="15"/>
      <c r="L20" s="15"/>
      <c r="M20" s="15"/>
      <c r="N20" s="15"/>
      <c r="O20" s="15"/>
      <c r="P20" s="15"/>
      <c r="Q20" s="15"/>
    </row>
    <row r="21" spans="1:17" s="12" customFormat="1" ht="24" customHeight="1" x14ac:dyDescent="0.3">
      <c r="A21" s="17" t="s">
        <v>15</v>
      </c>
      <c r="B21" s="15">
        <v>17</v>
      </c>
      <c r="C21" s="15">
        <v>17</v>
      </c>
      <c r="D21" s="15">
        <v>9</v>
      </c>
      <c r="E21" s="15">
        <v>8</v>
      </c>
      <c r="F21" s="15" t="s">
        <v>51</v>
      </c>
      <c r="G21" s="15">
        <v>17</v>
      </c>
      <c r="H21" s="15" t="s">
        <v>51</v>
      </c>
      <c r="I21" s="15" t="s">
        <v>51</v>
      </c>
      <c r="J21" s="17"/>
      <c r="K21" s="15"/>
      <c r="L21" s="15"/>
      <c r="M21" s="15"/>
      <c r="N21" s="15"/>
      <c r="O21" s="15"/>
      <c r="P21" s="15"/>
      <c r="Q21" s="15"/>
    </row>
    <row r="22" spans="1:17" x14ac:dyDescent="0.3">
      <c r="A22" s="28"/>
    </row>
    <row r="23" spans="1:17" ht="4.5" customHeight="1" x14ac:dyDescent="0.3">
      <c r="B23" s="35"/>
      <c r="C23" s="35"/>
      <c r="D23" s="35"/>
      <c r="E23" s="35"/>
      <c r="F23" s="35"/>
      <c r="G23" s="35"/>
      <c r="H23" s="35"/>
      <c r="I23" s="35"/>
    </row>
    <row r="24" spans="1:17" s="9" customFormat="1" ht="14.4" x14ac:dyDescent="0.3">
      <c r="A24" s="29"/>
    </row>
    <row r="25" spans="1:17" s="9" customFormat="1" ht="11.25" customHeight="1" x14ac:dyDescent="0.3">
      <c r="A25" s="30"/>
      <c r="B25" s="12"/>
      <c r="C25" s="12"/>
      <c r="D25" s="12"/>
      <c r="E25" s="12"/>
      <c r="F25" s="12"/>
      <c r="G25" s="12"/>
      <c r="H25" s="12"/>
      <c r="I25" s="12"/>
    </row>
    <row r="26" spans="1:17" s="12" customFormat="1" ht="16.5" customHeight="1" x14ac:dyDescent="0.3">
      <c r="A26" s="31"/>
    </row>
    <row r="27" spans="1:17" s="18" customForma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7" s="18" customForma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7" s="18" customFormat="1" x14ac:dyDescent="0.3"/>
    <row r="30" spans="1:17" s="18" customFormat="1" x14ac:dyDescent="0.3"/>
    <row r="31" spans="1:17" s="18" customFormat="1" x14ac:dyDescent="0.3"/>
    <row r="32" spans="1:17" s="18" customFormat="1" x14ac:dyDescent="0.3"/>
    <row r="33" spans="2:17" s="18" customFormat="1" x14ac:dyDescent="0.3"/>
    <row r="34" spans="2:17" x14ac:dyDescent="0.3">
      <c r="K34" s="12"/>
      <c r="L34" s="12"/>
      <c r="M34" s="12"/>
      <c r="N34" s="12"/>
      <c r="O34" s="12"/>
      <c r="P34" s="12"/>
      <c r="Q34" s="12"/>
    </row>
    <row r="35" spans="2:17" x14ac:dyDescent="0.3">
      <c r="K35" s="12"/>
      <c r="L35" s="12"/>
      <c r="M35" s="12"/>
      <c r="N35" s="12"/>
      <c r="O35" s="12"/>
      <c r="P35" s="12"/>
      <c r="Q35" s="12"/>
    </row>
    <row r="36" spans="2:17" x14ac:dyDescent="0.3">
      <c r="B36" s="12"/>
      <c r="C36" s="12"/>
      <c r="D36" s="12"/>
      <c r="E36" s="12"/>
      <c r="F36" s="12"/>
      <c r="G36" s="12"/>
      <c r="H36" s="12"/>
      <c r="I36" s="12"/>
      <c r="K36" s="12"/>
      <c r="L36" s="12"/>
      <c r="M36" s="12"/>
      <c r="N36" s="12"/>
      <c r="O36" s="12"/>
      <c r="P36" s="12"/>
      <c r="Q36" s="12"/>
    </row>
    <row r="37" spans="2:17" x14ac:dyDescent="0.3">
      <c r="B37" s="12"/>
      <c r="C37" s="12"/>
      <c r="D37" s="12"/>
      <c r="E37" s="12"/>
      <c r="F37" s="12"/>
      <c r="G37" s="12"/>
      <c r="H37" s="12"/>
      <c r="I37" s="12"/>
      <c r="K37" s="12"/>
      <c r="L37" s="12"/>
      <c r="M37" s="12"/>
      <c r="N37" s="12"/>
      <c r="O37" s="12"/>
      <c r="P37" s="12"/>
      <c r="Q37" s="12"/>
    </row>
    <row r="38" spans="2:17" x14ac:dyDescent="0.3">
      <c r="B38" s="12"/>
      <c r="C38" s="12"/>
      <c r="D38" s="12"/>
      <c r="E38" s="12"/>
      <c r="F38" s="12"/>
      <c r="G38" s="12"/>
      <c r="H38" s="12"/>
      <c r="I38" s="12"/>
      <c r="K38" s="12"/>
      <c r="L38" s="12"/>
      <c r="M38" s="12"/>
      <c r="N38" s="12"/>
      <c r="O38" s="12"/>
      <c r="P38" s="12"/>
      <c r="Q38" s="12"/>
    </row>
    <row r="39" spans="2:17" x14ac:dyDescent="0.3">
      <c r="K39" s="12"/>
      <c r="L39" s="12"/>
      <c r="M39" s="12"/>
      <c r="N39" s="12"/>
      <c r="O39" s="12"/>
      <c r="P39" s="12"/>
      <c r="Q39" s="12"/>
    </row>
    <row r="40" spans="2:17" x14ac:dyDescent="0.3">
      <c r="K40" s="12"/>
      <c r="L40" s="12"/>
      <c r="M40" s="12"/>
      <c r="N40" s="12"/>
      <c r="O40" s="12"/>
      <c r="P40" s="12"/>
      <c r="Q40" s="12"/>
    </row>
    <row r="41" spans="2:17" x14ac:dyDescent="0.3">
      <c r="K41" s="12"/>
      <c r="L41" s="12"/>
      <c r="M41" s="12"/>
      <c r="N41" s="12"/>
      <c r="O41" s="12"/>
      <c r="P41" s="12"/>
      <c r="Q41" s="12"/>
    </row>
    <row r="42" spans="2:17" x14ac:dyDescent="0.3">
      <c r="K42" s="12"/>
      <c r="L42" s="12"/>
      <c r="M42" s="12"/>
      <c r="N42" s="12"/>
      <c r="O42" s="12"/>
      <c r="P42" s="12"/>
      <c r="Q42" s="12"/>
    </row>
    <row r="43" spans="2:17" x14ac:dyDescent="0.3">
      <c r="K43" s="12"/>
      <c r="L43" s="12"/>
      <c r="M43" s="12"/>
      <c r="N43" s="12"/>
      <c r="O43" s="12"/>
      <c r="P43" s="12"/>
      <c r="Q43" s="12"/>
    </row>
    <row r="44" spans="2:17" x14ac:dyDescent="0.3">
      <c r="K44" s="12"/>
      <c r="L44" s="12"/>
      <c r="M44" s="12"/>
      <c r="N44" s="12"/>
      <c r="O44" s="12"/>
      <c r="P44" s="12"/>
      <c r="Q44" s="12"/>
    </row>
    <row r="45" spans="2:17" x14ac:dyDescent="0.3">
      <c r="K45" s="12"/>
      <c r="L45" s="12"/>
      <c r="M45" s="12"/>
      <c r="N45" s="12"/>
      <c r="O45" s="12"/>
      <c r="P45" s="12"/>
      <c r="Q45" s="12"/>
    </row>
    <row r="46" spans="2:17" x14ac:dyDescent="0.3">
      <c r="K46" s="12"/>
      <c r="L46" s="12"/>
      <c r="M46" s="12"/>
      <c r="N46" s="12"/>
      <c r="O46" s="12"/>
      <c r="P46" s="12"/>
      <c r="Q46" s="12"/>
    </row>
    <row r="47" spans="2:17" x14ac:dyDescent="0.3">
      <c r="K47" s="12"/>
      <c r="L47" s="12"/>
      <c r="M47" s="12"/>
      <c r="N47" s="12"/>
      <c r="O47" s="12"/>
      <c r="P47" s="12"/>
      <c r="Q47" s="12"/>
    </row>
    <row r="48" spans="2:17" x14ac:dyDescent="0.3">
      <c r="K48" s="12"/>
      <c r="L48" s="12"/>
      <c r="M48" s="12"/>
      <c r="N48" s="12"/>
      <c r="O48" s="12"/>
      <c r="P48" s="12"/>
      <c r="Q48" s="12"/>
    </row>
    <row r="49" spans="11:17" x14ac:dyDescent="0.3">
      <c r="K49" s="12"/>
      <c r="L49" s="12"/>
      <c r="M49" s="12"/>
      <c r="N49" s="12"/>
      <c r="O49" s="12"/>
      <c r="P49" s="12"/>
      <c r="Q49" s="12"/>
    </row>
    <row r="50" spans="11:17" x14ac:dyDescent="0.3">
      <c r="K50" s="12"/>
      <c r="L50" s="12"/>
      <c r="M50" s="12"/>
      <c r="N50" s="12"/>
      <c r="O50" s="12"/>
      <c r="P50" s="12"/>
      <c r="Q50" s="12"/>
    </row>
    <row r="51" spans="11:17" x14ac:dyDescent="0.3">
      <c r="K51" s="12"/>
      <c r="L51" s="12"/>
      <c r="M51" s="12"/>
      <c r="N51" s="12"/>
      <c r="O51" s="12"/>
      <c r="P51" s="12"/>
      <c r="Q51" s="12"/>
    </row>
    <row r="52" spans="11:17" x14ac:dyDescent="0.3">
      <c r="K52" s="12"/>
      <c r="L52" s="12"/>
      <c r="M52" s="12"/>
      <c r="N52" s="12"/>
      <c r="O52" s="12"/>
      <c r="P52" s="12"/>
      <c r="Q52" s="12"/>
    </row>
    <row r="53" spans="11:17" x14ac:dyDescent="0.3">
      <c r="K53" s="12"/>
      <c r="L53" s="12"/>
      <c r="M53" s="12"/>
      <c r="N53" s="12"/>
      <c r="O53" s="12"/>
      <c r="P53" s="12"/>
      <c r="Q53" s="12"/>
    </row>
    <row r="54" spans="11:17" x14ac:dyDescent="0.3">
      <c r="K54" s="12"/>
      <c r="L54" s="12"/>
      <c r="M54" s="12"/>
      <c r="N54" s="12"/>
      <c r="O54" s="12"/>
      <c r="P54" s="12"/>
      <c r="Q54" s="12"/>
    </row>
    <row r="55" spans="11:17" x14ac:dyDescent="0.3">
      <c r="K55" s="12"/>
      <c r="L55" s="12"/>
      <c r="M55" s="12"/>
      <c r="N55" s="12"/>
      <c r="O55" s="12"/>
      <c r="P55" s="12"/>
      <c r="Q55" s="12"/>
    </row>
    <row r="56" spans="11:17" x14ac:dyDescent="0.3">
      <c r="K56" s="12"/>
      <c r="L56" s="12"/>
      <c r="M56" s="12"/>
      <c r="N56" s="12"/>
      <c r="O56" s="12"/>
      <c r="P56" s="12"/>
      <c r="Q56" s="12"/>
    </row>
    <row r="57" spans="11:17" x14ac:dyDescent="0.3">
      <c r="K57" s="12"/>
      <c r="L57" s="12"/>
      <c r="M57" s="12"/>
      <c r="N57" s="12"/>
      <c r="O57" s="12"/>
      <c r="P57" s="12"/>
      <c r="Q57" s="12"/>
    </row>
  </sheetData>
  <mergeCells count="28">
    <mergeCell ref="N8:N9"/>
    <mergeCell ref="O8:O9"/>
    <mergeCell ref="K7:M7"/>
    <mergeCell ref="N7:O7"/>
    <mergeCell ref="P7:P9"/>
    <mergeCell ref="Q7:Q9"/>
    <mergeCell ref="C8:C9"/>
    <mergeCell ref="D8:E8"/>
    <mergeCell ref="G8:G9"/>
    <mergeCell ref="H8:I8"/>
    <mergeCell ref="K8:K9"/>
    <mergeCell ref="L8:M8"/>
    <mergeCell ref="A5:I5"/>
    <mergeCell ref="J5:Q5"/>
    <mergeCell ref="A6:I6"/>
    <mergeCell ref="J6:Q6"/>
    <mergeCell ref="A7:A9"/>
    <mergeCell ref="B7:B9"/>
    <mergeCell ref="C7:E7"/>
    <mergeCell ref="F7:F9"/>
    <mergeCell ref="G7:I7"/>
    <mergeCell ref="J7:J9"/>
    <mergeCell ref="A2:D2"/>
    <mergeCell ref="J2:M2"/>
    <mergeCell ref="A3:I3"/>
    <mergeCell ref="J3:Q3"/>
    <mergeCell ref="A4:I4"/>
    <mergeCell ref="J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A3" sqref="A3:H3"/>
    </sheetView>
  </sheetViews>
  <sheetFormatPr defaultColWidth="9.109375" defaultRowHeight="13.2" x14ac:dyDescent="0.3"/>
  <cols>
    <col min="1" max="1" width="21.33203125" style="11" customWidth="1"/>
    <col min="2" max="2" width="12.109375" style="11" customWidth="1"/>
    <col min="3" max="3" width="10.109375" style="11" customWidth="1"/>
    <col min="4" max="4" width="11.6640625" style="11" customWidth="1"/>
    <col min="5" max="5" width="9.6640625" style="11" customWidth="1"/>
    <col min="6" max="6" width="9.109375" style="11"/>
    <col min="7" max="7" width="11.6640625" style="11" customWidth="1"/>
    <col min="8" max="8" width="11.88671875" style="11" customWidth="1"/>
    <col min="9" max="16384" width="9.109375" style="11"/>
  </cols>
  <sheetData>
    <row r="1" spans="1:8" ht="12.9" customHeight="1" x14ac:dyDescent="0.3">
      <c r="A1" s="8"/>
    </row>
    <row r="2" spans="1:8" ht="12.9" customHeight="1" x14ac:dyDescent="0.3">
      <c r="A2" s="70"/>
      <c r="B2" s="70"/>
      <c r="C2" s="70"/>
      <c r="D2" s="70"/>
    </row>
    <row r="3" spans="1:8" s="12" customFormat="1" ht="18" customHeight="1" x14ac:dyDescent="0.25">
      <c r="A3" s="66" t="s">
        <v>83</v>
      </c>
      <c r="B3" s="66"/>
      <c r="C3" s="66"/>
      <c r="D3" s="66"/>
      <c r="E3" s="66"/>
      <c r="F3" s="66"/>
      <c r="G3" s="66"/>
      <c r="H3" s="66"/>
    </row>
    <row r="4" spans="1:8" s="12" customFormat="1" ht="18.75" customHeight="1" x14ac:dyDescent="0.25">
      <c r="A4" s="66" t="s">
        <v>82</v>
      </c>
      <c r="B4" s="66"/>
      <c r="C4" s="66"/>
      <c r="D4" s="66"/>
      <c r="E4" s="66"/>
      <c r="F4" s="66"/>
      <c r="G4" s="66"/>
      <c r="H4" s="66"/>
    </row>
    <row r="5" spans="1:8" s="12" customFormat="1" ht="14.25" customHeight="1" x14ac:dyDescent="0.25">
      <c r="A5" s="65" t="s">
        <v>55</v>
      </c>
      <c r="B5" s="65"/>
      <c r="C5" s="65"/>
      <c r="D5" s="65"/>
      <c r="E5" s="65"/>
      <c r="F5" s="65"/>
      <c r="G5" s="65"/>
      <c r="H5" s="65"/>
    </row>
    <row r="6" spans="1:8" s="12" customFormat="1" ht="26.25" customHeight="1" x14ac:dyDescent="0.25">
      <c r="A6" s="71" t="s">
        <v>79</v>
      </c>
      <c r="B6" s="71"/>
      <c r="C6" s="71"/>
      <c r="D6" s="71"/>
      <c r="E6" s="71"/>
      <c r="F6" s="71"/>
      <c r="G6" s="71"/>
      <c r="H6" s="71"/>
    </row>
    <row r="7" spans="1:8" ht="32.25" customHeight="1" x14ac:dyDescent="0.3">
      <c r="A7" s="67" t="s">
        <v>20</v>
      </c>
      <c r="B7" s="72" t="s">
        <v>25</v>
      </c>
      <c r="C7" s="73"/>
      <c r="D7" s="74"/>
      <c r="E7" s="72" t="s">
        <v>26</v>
      </c>
      <c r="F7" s="74"/>
      <c r="G7" s="62" t="s">
        <v>56</v>
      </c>
      <c r="H7" s="59" t="s">
        <v>57</v>
      </c>
    </row>
    <row r="8" spans="1:8" ht="31.5" customHeight="1" x14ac:dyDescent="0.3">
      <c r="A8" s="68"/>
      <c r="B8" s="62" t="s">
        <v>27</v>
      </c>
      <c r="C8" s="72" t="s">
        <v>28</v>
      </c>
      <c r="D8" s="74"/>
      <c r="E8" s="62" t="s">
        <v>31</v>
      </c>
      <c r="F8" s="62" t="s">
        <v>32</v>
      </c>
      <c r="G8" s="64"/>
      <c r="H8" s="60"/>
    </row>
    <row r="9" spans="1:8" ht="63.6" customHeight="1" x14ac:dyDescent="0.3">
      <c r="A9" s="69"/>
      <c r="B9" s="63"/>
      <c r="C9" s="13" t="s">
        <v>33</v>
      </c>
      <c r="D9" s="13" t="s">
        <v>34</v>
      </c>
      <c r="E9" s="63"/>
      <c r="F9" s="63"/>
      <c r="G9" s="63"/>
      <c r="H9" s="61"/>
    </row>
    <row r="10" spans="1:8" ht="6.75" customHeight="1" x14ac:dyDescent="0.3"/>
    <row r="11" spans="1:8" s="12" customFormat="1" ht="25.5" customHeight="1" x14ac:dyDescent="0.3">
      <c r="A11" s="16" t="s">
        <v>53</v>
      </c>
      <c r="B11" s="47">
        <v>1712</v>
      </c>
      <c r="C11" s="47">
        <v>870</v>
      </c>
      <c r="D11" s="47">
        <v>842</v>
      </c>
      <c r="E11" s="47">
        <v>7</v>
      </c>
      <c r="F11" s="47">
        <v>24</v>
      </c>
      <c r="G11" s="47">
        <v>555</v>
      </c>
      <c r="H11" s="47">
        <v>81</v>
      </c>
    </row>
    <row r="12" spans="1:8" s="12" customFormat="1" ht="24" customHeight="1" x14ac:dyDescent="0.3">
      <c r="A12" s="7" t="s">
        <v>13</v>
      </c>
      <c r="B12" s="15">
        <v>158</v>
      </c>
      <c r="C12" s="15">
        <v>85</v>
      </c>
      <c r="D12" s="15">
        <v>73</v>
      </c>
      <c r="E12" s="15" t="s">
        <v>51</v>
      </c>
      <c r="F12" s="15">
        <v>4</v>
      </c>
      <c r="G12" s="15">
        <v>86</v>
      </c>
      <c r="H12" s="15">
        <v>6</v>
      </c>
    </row>
    <row r="13" spans="1:8" s="12" customFormat="1" ht="24" customHeight="1" x14ac:dyDescent="0.3">
      <c r="A13" s="7" t="s">
        <v>17</v>
      </c>
      <c r="B13" s="15">
        <v>41</v>
      </c>
      <c r="C13" s="15">
        <v>19</v>
      </c>
      <c r="D13" s="15">
        <v>22</v>
      </c>
      <c r="E13" s="15" t="s">
        <v>51</v>
      </c>
      <c r="F13" s="15" t="s">
        <v>51</v>
      </c>
      <c r="G13" s="15">
        <v>4</v>
      </c>
      <c r="H13" s="15">
        <v>4</v>
      </c>
    </row>
    <row r="14" spans="1:8" s="12" customFormat="1" ht="24" customHeight="1" x14ac:dyDescent="0.3">
      <c r="A14" s="7" t="s">
        <v>10</v>
      </c>
      <c r="B14" s="15">
        <v>312</v>
      </c>
      <c r="C14" s="15">
        <v>154</v>
      </c>
      <c r="D14" s="15">
        <v>158</v>
      </c>
      <c r="E14" s="15">
        <v>2</v>
      </c>
      <c r="F14" s="15">
        <v>7</v>
      </c>
      <c r="G14" s="15">
        <v>140</v>
      </c>
      <c r="H14" s="15">
        <v>21</v>
      </c>
    </row>
    <row r="15" spans="1:8" s="12" customFormat="1" ht="24.75" customHeight="1" x14ac:dyDescent="0.3">
      <c r="A15" s="17" t="s">
        <v>11</v>
      </c>
      <c r="B15" s="15">
        <v>319</v>
      </c>
      <c r="C15" s="15">
        <v>179</v>
      </c>
      <c r="D15" s="15">
        <v>140</v>
      </c>
      <c r="E15" s="15">
        <v>2</v>
      </c>
      <c r="F15" s="15">
        <v>7</v>
      </c>
      <c r="G15" s="15">
        <v>116</v>
      </c>
      <c r="H15" s="15">
        <v>12</v>
      </c>
    </row>
    <row r="16" spans="1:8" s="12" customFormat="1" ht="27" customHeight="1" x14ac:dyDescent="0.3">
      <c r="A16" s="17" t="s">
        <v>12</v>
      </c>
      <c r="B16" s="15">
        <v>39</v>
      </c>
      <c r="C16" s="15">
        <v>21</v>
      </c>
      <c r="D16" s="15">
        <v>18</v>
      </c>
      <c r="E16" s="15" t="s">
        <v>51</v>
      </c>
      <c r="F16" s="15">
        <v>1</v>
      </c>
      <c r="G16" s="15">
        <v>3</v>
      </c>
      <c r="H16" s="15">
        <v>1</v>
      </c>
    </row>
    <row r="17" spans="1:8" s="12" customFormat="1" ht="27" customHeight="1" x14ac:dyDescent="0.3">
      <c r="A17" s="17" t="s">
        <v>14</v>
      </c>
      <c r="B17" s="15">
        <v>206</v>
      </c>
      <c r="C17" s="15">
        <v>99</v>
      </c>
      <c r="D17" s="15">
        <v>107</v>
      </c>
      <c r="E17" s="15" t="s">
        <v>51</v>
      </c>
      <c r="F17" s="15">
        <v>2</v>
      </c>
      <c r="G17" s="15">
        <v>67</v>
      </c>
      <c r="H17" s="15">
        <v>5</v>
      </c>
    </row>
    <row r="18" spans="1:8" s="12" customFormat="1" ht="26.4" x14ac:dyDescent="0.3">
      <c r="A18" s="17" t="s">
        <v>19</v>
      </c>
      <c r="B18" s="15">
        <v>204</v>
      </c>
      <c r="C18" s="15">
        <v>104</v>
      </c>
      <c r="D18" s="15">
        <v>100</v>
      </c>
      <c r="E18" s="15" t="s">
        <v>51</v>
      </c>
      <c r="F18" s="15">
        <v>2</v>
      </c>
      <c r="G18" s="15">
        <v>32</v>
      </c>
      <c r="H18" s="15">
        <v>16</v>
      </c>
    </row>
    <row r="19" spans="1:8" s="12" customFormat="1" ht="27.75" customHeight="1" x14ac:dyDescent="0.3">
      <c r="A19" s="17" t="s">
        <v>18</v>
      </c>
      <c r="B19" s="15">
        <v>77</v>
      </c>
      <c r="C19" s="15">
        <v>35</v>
      </c>
      <c r="D19" s="15">
        <v>42</v>
      </c>
      <c r="E19" s="15" t="s">
        <v>51</v>
      </c>
      <c r="F19" s="15" t="s">
        <v>51</v>
      </c>
      <c r="G19" s="15">
        <v>14</v>
      </c>
      <c r="H19" s="15">
        <v>4</v>
      </c>
    </row>
    <row r="20" spans="1:8" s="12" customFormat="1" ht="24" customHeight="1" x14ac:dyDescent="0.3">
      <c r="A20" s="7" t="s">
        <v>16</v>
      </c>
      <c r="B20" s="15">
        <v>275</v>
      </c>
      <c r="C20" s="15">
        <v>137</v>
      </c>
      <c r="D20" s="15">
        <v>138</v>
      </c>
      <c r="E20" s="15">
        <v>3</v>
      </c>
      <c r="F20" s="15">
        <v>1</v>
      </c>
      <c r="G20" s="15">
        <v>83</v>
      </c>
      <c r="H20" s="15">
        <v>12</v>
      </c>
    </row>
    <row r="21" spans="1:8" s="12" customFormat="1" ht="24" customHeight="1" x14ac:dyDescent="0.3">
      <c r="A21" s="17" t="s">
        <v>15</v>
      </c>
      <c r="B21" s="15">
        <v>81</v>
      </c>
      <c r="C21" s="15">
        <v>37</v>
      </c>
      <c r="D21" s="15">
        <v>44</v>
      </c>
      <c r="E21" s="15" t="s">
        <v>51</v>
      </c>
      <c r="F21" s="15" t="s">
        <v>51</v>
      </c>
      <c r="G21" s="15">
        <v>10</v>
      </c>
      <c r="H21" s="15" t="s">
        <v>51</v>
      </c>
    </row>
    <row r="23" spans="1:8" ht="4.5" customHeight="1" x14ac:dyDescent="0.3"/>
    <row r="24" spans="1:8" s="9" customFormat="1" x14ac:dyDescent="0.3"/>
    <row r="25" spans="1:8" s="9" customFormat="1" ht="11.25" customHeight="1" x14ac:dyDescent="0.3"/>
    <row r="26" spans="1:8" s="12" customFormat="1" ht="16.5" customHeight="1" x14ac:dyDescent="0.25"/>
    <row r="27" spans="1:8" s="18" customFormat="1" x14ac:dyDescent="0.3">
      <c r="A27" s="11"/>
    </row>
    <row r="28" spans="1:8" s="18" customFormat="1" x14ac:dyDescent="0.3">
      <c r="A28" s="11"/>
    </row>
    <row r="29" spans="1:8" s="18" customFormat="1" x14ac:dyDescent="0.3"/>
    <row r="30" spans="1:8" s="18" customFormat="1" x14ac:dyDescent="0.3"/>
    <row r="31" spans="1:8" s="18" customFormat="1" x14ac:dyDescent="0.3"/>
    <row r="32" spans="1:8" s="18" customFormat="1" x14ac:dyDescent="0.3"/>
    <row r="33" spans="2:8" s="18" customFormat="1" x14ac:dyDescent="0.3"/>
    <row r="34" spans="2:8" x14ac:dyDescent="0.3">
      <c r="B34" s="12"/>
      <c r="C34" s="12"/>
      <c r="D34" s="12"/>
      <c r="E34" s="12"/>
      <c r="F34" s="12"/>
      <c r="G34" s="12"/>
      <c r="H34" s="12"/>
    </row>
    <row r="35" spans="2:8" x14ac:dyDescent="0.3">
      <c r="B35" s="12"/>
      <c r="C35" s="12"/>
      <c r="D35" s="12"/>
      <c r="E35" s="12"/>
      <c r="F35" s="12"/>
      <c r="G35" s="12"/>
      <c r="H35" s="12"/>
    </row>
    <row r="36" spans="2:8" x14ac:dyDescent="0.3">
      <c r="B36" s="12"/>
      <c r="C36" s="12"/>
      <c r="D36" s="12"/>
      <c r="E36" s="12"/>
      <c r="F36" s="12"/>
      <c r="G36" s="12"/>
      <c r="H36" s="12"/>
    </row>
    <row r="37" spans="2:8" x14ac:dyDescent="0.3">
      <c r="B37" s="12"/>
      <c r="C37" s="12"/>
      <c r="D37" s="12"/>
      <c r="E37" s="12"/>
      <c r="F37" s="12"/>
      <c r="G37" s="12"/>
      <c r="H37" s="12"/>
    </row>
    <row r="38" spans="2:8" x14ac:dyDescent="0.3">
      <c r="B38" s="12"/>
      <c r="C38" s="12"/>
      <c r="D38" s="12"/>
      <c r="E38" s="12"/>
      <c r="F38" s="12"/>
      <c r="G38" s="12"/>
      <c r="H38" s="12"/>
    </row>
    <row r="39" spans="2:8" x14ac:dyDescent="0.3">
      <c r="B39" s="12"/>
      <c r="C39" s="12"/>
      <c r="D39" s="12"/>
      <c r="E39" s="12"/>
      <c r="F39" s="12"/>
      <c r="G39" s="12"/>
      <c r="H39" s="12"/>
    </row>
    <row r="40" spans="2:8" x14ac:dyDescent="0.3">
      <c r="B40" s="12"/>
      <c r="C40" s="12"/>
      <c r="D40" s="12"/>
      <c r="E40" s="12"/>
      <c r="F40" s="12"/>
      <c r="G40" s="12"/>
      <c r="H40" s="12"/>
    </row>
    <row r="41" spans="2:8" x14ac:dyDescent="0.3">
      <c r="B41" s="12"/>
      <c r="C41" s="12"/>
      <c r="D41" s="12"/>
      <c r="E41" s="12"/>
      <c r="F41" s="12"/>
      <c r="G41" s="12"/>
      <c r="H41" s="12"/>
    </row>
    <row r="42" spans="2:8" x14ac:dyDescent="0.3">
      <c r="B42" s="12"/>
      <c r="C42" s="12"/>
      <c r="D42" s="12"/>
      <c r="E42" s="12"/>
      <c r="F42" s="12"/>
      <c r="G42" s="12"/>
      <c r="H42" s="12"/>
    </row>
    <row r="43" spans="2:8" x14ac:dyDescent="0.3">
      <c r="B43" s="12"/>
      <c r="C43" s="12"/>
      <c r="D43" s="12"/>
      <c r="E43" s="12"/>
      <c r="F43" s="12"/>
      <c r="G43" s="12"/>
      <c r="H43" s="12"/>
    </row>
    <row r="44" spans="2:8" x14ac:dyDescent="0.3">
      <c r="B44" s="12"/>
      <c r="C44" s="12"/>
      <c r="D44" s="12"/>
      <c r="E44" s="12"/>
      <c r="F44" s="12"/>
      <c r="G44" s="12"/>
      <c r="H44" s="12"/>
    </row>
    <row r="45" spans="2:8" x14ac:dyDescent="0.3">
      <c r="B45" s="12"/>
      <c r="C45" s="12"/>
      <c r="D45" s="12"/>
      <c r="E45" s="12"/>
      <c r="F45" s="12"/>
      <c r="G45" s="12"/>
      <c r="H45" s="12"/>
    </row>
    <row r="46" spans="2:8" x14ac:dyDescent="0.3">
      <c r="B46" s="12"/>
      <c r="C46" s="12"/>
      <c r="D46" s="12"/>
      <c r="E46" s="12"/>
      <c r="F46" s="12"/>
      <c r="G46" s="12"/>
      <c r="H46" s="12"/>
    </row>
    <row r="47" spans="2:8" x14ac:dyDescent="0.3">
      <c r="B47" s="12"/>
      <c r="C47" s="12"/>
      <c r="D47" s="12"/>
      <c r="E47" s="12"/>
      <c r="F47" s="12"/>
      <c r="G47" s="12"/>
      <c r="H47" s="12"/>
    </row>
    <row r="48" spans="2:8" x14ac:dyDescent="0.3">
      <c r="B48" s="12"/>
      <c r="C48" s="12"/>
      <c r="D48" s="12"/>
      <c r="E48" s="12"/>
      <c r="F48" s="12"/>
      <c r="G48" s="12"/>
      <c r="H48" s="12"/>
    </row>
    <row r="49" spans="2:8" x14ac:dyDescent="0.3">
      <c r="B49" s="12"/>
      <c r="C49" s="12"/>
      <c r="D49" s="12"/>
      <c r="E49" s="12"/>
      <c r="F49" s="12"/>
      <c r="G49" s="12"/>
      <c r="H49" s="12"/>
    </row>
    <row r="50" spans="2:8" x14ac:dyDescent="0.3">
      <c r="B50" s="12"/>
      <c r="C50" s="12"/>
      <c r="D50" s="12"/>
      <c r="E50" s="12"/>
      <c r="F50" s="12"/>
      <c r="G50" s="12"/>
      <c r="H50" s="12"/>
    </row>
    <row r="51" spans="2:8" x14ac:dyDescent="0.3">
      <c r="B51" s="12"/>
      <c r="C51" s="12"/>
      <c r="D51" s="12"/>
      <c r="E51" s="12"/>
      <c r="F51" s="12"/>
      <c r="G51" s="12"/>
      <c r="H51" s="12"/>
    </row>
    <row r="52" spans="2:8" x14ac:dyDescent="0.3">
      <c r="B52" s="12"/>
      <c r="C52" s="12"/>
      <c r="D52" s="12"/>
      <c r="E52" s="12"/>
      <c r="F52" s="12"/>
      <c r="G52" s="12"/>
      <c r="H52" s="12"/>
    </row>
    <row r="53" spans="2:8" x14ac:dyDescent="0.3">
      <c r="B53" s="12"/>
      <c r="C53" s="12"/>
      <c r="D53" s="12"/>
      <c r="E53" s="12"/>
      <c r="F53" s="12"/>
      <c r="G53" s="12"/>
      <c r="H53" s="12"/>
    </row>
    <row r="54" spans="2:8" x14ac:dyDescent="0.3">
      <c r="B54" s="12"/>
      <c r="C54" s="12"/>
      <c r="D54" s="12"/>
      <c r="E54" s="12"/>
      <c r="F54" s="12"/>
      <c r="G54" s="12"/>
      <c r="H54" s="12"/>
    </row>
    <row r="55" spans="2:8" x14ac:dyDescent="0.3">
      <c r="B55" s="12"/>
      <c r="C55" s="12"/>
      <c r="D55" s="12"/>
      <c r="E55" s="12"/>
      <c r="F55" s="12"/>
      <c r="G55" s="12"/>
      <c r="H55" s="12"/>
    </row>
    <row r="56" spans="2:8" x14ac:dyDescent="0.3">
      <c r="B56" s="12"/>
      <c r="C56" s="12"/>
      <c r="D56" s="12"/>
      <c r="E56" s="12"/>
      <c r="F56" s="12"/>
      <c r="G56" s="12"/>
      <c r="H56" s="12"/>
    </row>
    <row r="57" spans="2:8" x14ac:dyDescent="0.3">
      <c r="B57" s="12"/>
      <c r="C57" s="12"/>
      <c r="D57" s="12"/>
      <c r="E57" s="12"/>
      <c r="F57" s="12"/>
      <c r="G57" s="12"/>
      <c r="H57" s="12"/>
    </row>
  </sheetData>
  <mergeCells count="14">
    <mergeCell ref="E8:E9"/>
    <mergeCell ref="F8:F9"/>
    <mergeCell ref="B7:D7"/>
    <mergeCell ref="E7:F7"/>
    <mergeCell ref="G7:G9"/>
    <mergeCell ref="H7:H9"/>
    <mergeCell ref="B8:B9"/>
    <mergeCell ref="C8:D8"/>
    <mergeCell ref="A5:H5"/>
    <mergeCell ref="A6:H6"/>
    <mergeCell ref="A7:A9"/>
    <mergeCell ref="A2:D2"/>
    <mergeCell ref="A3:H3"/>
    <mergeCell ref="A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J28" sqref="J28"/>
    </sheetView>
  </sheetViews>
  <sheetFormatPr defaultRowHeight="13.2" x14ac:dyDescent="0.25"/>
  <cols>
    <col min="2" max="2" width="19.88671875" customWidth="1"/>
  </cols>
  <sheetData>
    <row r="1" spans="1:22" s="18" customFormat="1" ht="15.6" x14ac:dyDescent="0.3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33"/>
    </row>
    <row r="2" spans="1:22" s="18" customFormat="1" ht="15.6" x14ac:dyDescent="0.3">
      <c r="A2" s="75" t="s">
        <v>81</v>
      </c>
      <c r="B2" s="75"/>
      <c r="C2" s="75"/>
      <c r="D2" s="75"/>
      <c r="E2" s="75"/>
      <c r="F2" s="75"/>
      <c r="G2" s="75"/>
      <c r="H2" s="75"/>
      <c r="I2" s="75"/>
      <c r="J2" s="32"/>
    </row>
    <row r="3" spans="1:22" s="18" customFormat="1" ht="15.6" x14ac:dyDescent="0.3">
      <c r="A3" s="76" t="s">
        <v>61</v>
      </c>
      <c r="B3" s="76"/>
      <c r="C3" s="76"/>
      <c r="D3" s="76"/>
      <c r="E3" s="76"/>
      <c r="F3" s="76"/>
      <c r="G3" s="76"/>
      <c r="H3" s="76"/>
      <c r="I3" s="76"/>
      <c r="J3" s="46"/>
    </row>
    <row r="4" spans="1:22" s="18" customFormat="1" ht="15.6" x14ac:dyDescent="0.3">
      <c r="A4" s="76" t="s">
        <v>76</v>
      </c>
      <c r="B4" s="76"/>
      <c r="C4" s="76"/>
      <c r="D4" s="76"/>
      <c r="E4" s="76"/>
      <c r="F4" s="76"/>
      <c r="G4" s="76"/>
      <c r="H4" s="76"/>
      <c r="I4" s="76"/>
      <c r="J4" s="46"/>
    </row>
    <row r="5" spans="1:22" s="18" customFormat="1" ht="4.5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1"/>
    </row>
    <row r="6" spans="1:22" s="18" customFormat="1" ht="12.75" customHeight="1" x14ac:dyDescent="0.3">
      <c r="A6" s="77" t="s">
        <v>37</v>
      </c>
      <c r="B6" s="67"/>
      <c r="C6" s="62" t="s">
        <v>38</v>
      </c>
      <c r="D6" s="62" t="s">
        <v>39</v>
      </c>
      <c r="E6" s="62" t="s">
        <v>40</v>
      </c>
      <c r="F6" s="62" t="s">
        <v>41</v>
      </c>
      <c r="G6" s="62" t="s">
        <v>56</v>
      </c>
      <c r="H6" s="62" t="s">
        <v>58</v>
      </c>
      <c r="I6" s="59" t="s">
        <v>42</v>
      </c>
      <c r="J6" s="11"/>
    </row>
    <row r="7" spans="1:22" s="18" customFormat="1" x14ac:dyDescent="0.3">
      <c r="A7" s="78"/>
      <c r="B7" s="68"/>
      <c r="C7" s="64"/>
      <c r="D7" s="64"/>
      <c r="E7" s="64"/>
      <c r="F7" s="64"/>
      <c r="G7" s="64"/>
      <c r="H7" s="64"/>
      <c r="I7" s="60"/>
      <c r="J7" s="11"/>
    </row>
    <row r="8" spans="1:22" s="18" customFormat="1" x14ac:dyDescent="0.3">
      <c r="A8" s="78"/>
      <c r="B8" s="68"/>
      <c r="C8" s="64"/>
      <c r="D8" s="64"/>
      <c r="E8" s="64"/>
      <c r="F8" s="64"/>
      <c r="G8" s="64"/>
      <c r="H8" s="64"/>
      <c r="I8" s="60"/>
      <c r="J8" s="11"/>
      <c r="V8" s="20"/>
    </row>
    <row r="9" spans="1:22" s="18" customFormat="1" x14ac:dyDescent="0.3">
      <c r="A9" s="78"/>
      <c r="B9" s="68"/>
      <c r="C9" s="64"/>
      <c r="D9" s="64"/>
      <c r="E9" s="64"/>
      <c r="F9" s="64"/>
      <c r="G9" s="64"/>
      <c r="H9" s="64"/>
      <c r="I9" s="60"/>
      <c r="J9" s="11"/>
      <c r="V9" s="21"/>
    </row>
    <row r="10" spans="1:22" s="18" customFormat="1" ht="15" customHeight="1" x14ac:dyDescent="0.3">
      <c r="A10" s="79"/>
      <c r="B10" s="69"/>
      <c r="C10" s="63"/>
      <c r="D10" s="63"/>
      <c r="E10" s="63"/>
      <c r="F10" s="63"/>
      <c r="G10" s="63"/>
      <c r="H10" s="63"/>
      <c r="I10" s="61"/>
      <c r="J10" s="11"/>
    </row>
    <row r="11" spans="1:22" s="18" customFormat="1" ht="3.75" customHeigh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11"/>
      <c r="Q11" s="21"/>
      <c r="S11" s="6"/>
      <c r="T11" s="6"/>
      <c r="U11" s="6"/>
    </row>
    <row r="12" spans="1:22" s="21" customFormat="1" ht="15" customHeight="1" x14ac:dyDescent="0.3">
      <c r="B12" s="23" t="s">
        <v>50</v>
      </c>
      <c r="C12" s="43">
        <v>1232</v>
      </c>
      <c r="D12" s="43">
        <v>1712</v>
      </c>
      <c r="E12" s="40">
        <f>C12-D12</f>
        <v>-480</v>
      </c>
      <c r="F12" s="43">
        <v>7</v>
      </c>
      <c r="G12" s="43">
        <v>555</v>
      </c>
      <c r="H12" s="43">
        <v>81</v>
      </c>
      <c r="I12" s="40">
        <f>C12/D12*100</f>
        <v>71.962616822429908</v>
      </c>
      <c r="J12" s="8"/>
      <c r="M12" s="8"/>
      <c r="S12" s="24"/>
      <c r="T12" s="24"/>
      <c r="U12" s="24"/>
    </row>
    <row r="13" spans="1:22" s="21" customFormat="1" ht="11.4" customHeight="1" x14ac:dyDescent="0.3">
      <c r="A13" s="23"/>
      <c r="B13" s="27" t="s">
        <v>54</v>
      </c>
      <c r="C13" s="36"/>
      <c r="D13" s="36"/>
      <c r="E13" s="34"/>
      <c r="F13" s="36"/>
      <c r="G13" s="36"/>
      <c r="H13" s="36"/>
      <c r="I13" s="37"/>
      <c r="J13" s="8"/>
      <c r="M13" s="8"/>
      <c r="S13" s="24"/>
      <c r="T13" s="24"/>
      <c r="U13" s="24"/>
    </row>
    <row r="14" spans="1:22" s="18" customFormat="1" ht="12" customHeight="1" x14ac:dyDescent="0.3">
      <c r="A14" s="15" t="s">
        <v>0</v>
      </c>
      <c r="B14" s="7" t="s">
        <v>13</v>
      </c>
      <c r="C14" s="15">
        <v>76</v>
      </c>
      <c r="D14" s="15">
        <v>158</v>
      </c>
      <c r="E14" s="5">
        <f t="shared" ref="E14:E23" si="0">C14-D14</f>
        <v>-82</v>
      </c>
      <c r="F14" s="15" t="s">
        <v>51</v>
      </c>
      <c r="G14" s="15">
        <v>86</v>
      </c>
      <c r="H14" s="15">
        <v>6</v>
      </c>
      <c r="I14" s="5">
        <f t="shared" ref="I14:I23" si="1">C14/D14*100</f>
        <v>48.101265822784811</v>
      </c>
      <c r="J14" s="11"/>
      <c r="L14" s="25"/>
      <c r="M14" s="8"/>
      <c r="S14" s="6"/>
      <c r="T14" s="6"/>
      <c r="U14" s="6"/>
    </row>
    <row r="15" spans="1:22" s="18" customFormat="1" ht="12" customHeight="1" x14ac:dyDescent="0.3">
      <c r="A15" s="15" t="s">
        <v>1</v>
      </c>
      <c r="B15" s="7" t="s">
        <v>17</v>
      </c>
      <c r="C15" s="15">
        <v>10</v>
      </c>
      <c r="D15" s="15">
        <v>41</v>
      </c>
      <c r="E15" s="5">
        <f t="shared" si="0"/>
        <v>-31</v>
      </c>
      <c r="F15" s="15" t="s">
        <v>51</v>
      </c>
      <c r="G15" s="15">
        <v>4</v>
      </c>
      <c r="H15" s="15">
        <v>4</v>
      </c>
      <c r="I15" s="5">
        <f t="shared" si="1"/>
        <v>24.390243902439025</v>
      </c>
      <c r="J15" s="11"/>
      <c r="M15" s="8"/>
      <c r="O15" s="11"/>
      <c r="S15" s="6"/>
      <c r="T15" s="6"/>
      <c r="U15" s="6"/>
    </row>
    <row r="16" spans="1:22" s="18" customFormat="1" ht="12" customHeight="1" x14ac:dyDescent="0.3">
      <c r="A16" s="15" t="s">
        <v>2</v>
      </c>
      <c r="B16" s="7" t="s">
        <v>10</v>
      </c>
      <c r="C16" s="15">
        <v>186</v>
      </c>
      <c r="D16" s="15">
        <v>312</v>
      </c>
      <c r="E16" s="5">
        <f t="shared" si="0"/>
        <v>-126</v>
      </c>
      <c r="F16" s="15">
        <v>2</v>
      </c>
      <c r="G16" s="15">
        <v>140</v>
      </c>
      <c r="H16" s="15">
        <v>21</v>
      </c>
      <c r="I16" s="5">
        <f t="shared" si="1"/>
        <v>59.615384615384613</v>
      </c>
      <c r="J16" s="11"/>
      <c r="M16" s="8"/>
      <c r="S16" s="6"/>
      <c r="T16" s="6"/>
      <c r="U16" s="6"/>
    </row>
    <row r="17" spans="1:21" s="18" customFormat="1" ht="12" customHeight="1" x14ac:dyDescent="0.3">
      <c r="A17" s="15" t="s">
        <v>3</v>
      </c>
      <c r="B17" s="17" t="s">
        <v>11</v>
      </c>
      <c r="C17" s="15">
        <v>222</v>
      </c>
      <c r="D17" s="15">
        <v>319</v>
      </c>
      <c r="E17" s="5">
        <f t="shared" si="0"/>
        <v>-97</v>
      </c>
      <c r="F17" s="15">
        <v>2</v>
      </c>
      <c r="G17" s="15">
        <v>116</v>
      </c>
      <c r="H17" s="15">
        <v>12</v>
      </c>
      <c r="I17" s="5">
        <f t="shared" si="1"/>
        <v>69.592476489028215</v>
      </c>
      <c r="J17" s="11"/>
      <c r="M17" s="8"/>
      <c r="S17" s="6"/>
      <c r="T17" s="6"/>
      <c r="U17" s="6"/>
    </row>
    <row r="18" spans="1:21" s="18" customFormat="1" ht="12" customHeight="1" x14ac:dyDescent="0.3">
      <c r="A18" s="15" t="s">
        <v>4</v>
      </c>
      <c r="B18" s="17" t="s">
        <v>12</v>
      </c>
      <c r="C18" s="15">
        <v>11</v>
      </c>
      <c r="D18" s="15">
        <v>39</v>
      </c>
      <c r="E18" s="5">
        <f t="shared" si="0"/>
        <v>-28</v>
      </c>
      <c r="F18" s="15" t="s">
        <v>51</v>
      </c>
      <c r="G18" s="15">
        <v>3</v>
      </c>
      <c r="H18" s="15">
        <v>1</v>
      </c>
      <c r="I18" s="5">
        <f t="shared" si="1"/>
        <v>28.205128205128204</v>
      </c>
      <c r="J18" s="11"/>
      <c r="M18" s="8"/>
      <c r="Q18" s="80"/>
      <c r="R18" s="80"/>
      <c r="S18" s="6"/>
      <c r="T18" s="6"/>
      <c r="U18" s="6"/>
    </row>
    <row r="19" spans="1:21" s="18" customFormat="1" ht="12" customHeight="1" x14ac:dyDescent="0.3">
      <c r="A19" s="15" t="s">
        <v>5</v>
      </c>
      <c r="B19" s="17" t="s">
        <v>14</v>
      </c>
      <c r="C19" s="15">
        <v>161</v>
      </c>
      <c r="D19" s="15">
        <v>206</v>
      </c>
      <c r="E19" s="5">
        <f t="shared" si="0"/>
        <v>-45</v>
      </c>
      <c r="F19" s="15" t="s">
        <v>51</v>
      </c>
      <c r="G19" s="15">
        <v>67</v>
      </c>
      <c r="H19" s="15">
        <v>5</v>
      </c>
      <c r="I19" s="5">
        <f t="shared" si="1"/>
        <v>78.155339805825236</v>
      </c>
      <c r="J19" s="11"/>
      <c r="M19" s="8"/>
      <c r="Q19" s="80"/>
      <c r="R19" s="80"/>
      <c r="S19" s="6"/>
      <c r="T19" s="6"/>
      <c r="U19" s="6"/>
    </row>
    <row r="20" spans="1:21" s="18" customFormat="1" ht="25.2" customHeight="1" x14ac:dyDescent="0.3">
      <c r="A20" s="26" t="s">
        <v>6</v>
      </c>
      <c r="B20" s="17" t="s">
        <v>49</v>
      </c>
      <c r="C20" s="15">
        <v>128</v>
      </c>
      <c r="D20" s="15">
        <v>204</v>
      </c>
      <c r="E20" s="5">
        <f t="shared" si="0"/>
        <v>-76</v>
      </c>
      <c r="F20" s="15" t="s">
        <v>51</v>
      </c>
      <c r="G20" s="15">
        <v>32</v>
      </c>
      <c r="H20" s="15">
        <v>16</v>
      </c>
      <c r="I20" s="5">
        <f t="shared" si="1"/>
        <v>62.745098039215684</v>
      </c>
      <c r="J20" s="11"/>
      <c r="M20" s="8"/>
      <c r="Q20" s="80"/>
      <c r="R20" s="80"/>
      <c r="S20" s="6"/>
      <c r="T20" s="6"/>
      <c r="U20" s="6"/>
    </row>
    <row r="21" spans="1:21" s="18" customFormat="1" ht="12" customHeight="1" x14ac:dyDescent="0.3">
      <c r="A21" s="15" t="s">
        <v>7</v>
      </c>
      <c r="B21" s="17" t="s">
        <v>18</v>
      </c>
      <c r="C21" s="15">
        <v>52</v>
      </c>
      <c r="D21" s="15">
        <v>77</v>
      </c>
      <c r="E21" s="5">
        <f t="shared" si="0"/>
        <v>-25</v>
      </c>
      <c r="F21" s="15" t="s">
        <v>51</v>
      </c>
      <c r="G21" s="15">
        <v>14</v>
      </c>
      <c r="H21" s="15">
        <v>4</v>
      </c>
      <c r="I21" s="5">
        <f t="shared" si="1"/>
        <v>67.532467532467535</v>
      </c>
      <c r="J21" s="11"/>
      <c r="M21" s="8"/>
      <c r="Q21" s="80"/>
      <c r="R21" s="80"/>
      <c r="S21" s="6"/>
      <c r="T21" s="6"/>
      <c r="U21" s="6"/>
    </row>
    <row r="22" spans="1:21" s="18" customFormat="1" ht="12" customHeight="1" x14ac:dyDescent="0.3">
      <c r="A22" s="15" t="s">
        <v>8</v>
      </c>
      <c r="B22" s="7" t="s">
        <v>16</v>
      </c>
      <c r="C22" s="15">
        <v>369</v>
      </c>
      <c r="D22" s="15">
        <v>275</v>
      </c>
      <c r="E22" s="5">
        <f t="shared" si="0"/>
        <v>94</v>
      </c>
      <c r="F22" s="15">
        <v>3</v>
      </c>
      <c r="G22" s="15">
        <v>83</v>
      </c>
      <c r="H22" s="15">
        <v>12</v>
      </c>
      <c r="I22" s="5">
        <f t="shared" si="1"/>
        <v>134.18181818181819</v>
      </c>
      <c r="J22" s="11"/>
      <c r="M22" s="8"/>
      <c r="Q22" s="80"/>
      <c r="R22" s="80"/>
      <c r="S22" s="6"/>
      <c r="T22" s="6"/>
      <c r="U22" s="6"/>
    </row>
    <row r="23" spans="1:21" s="18" customFormat="1" ht="12.6" customHeight="1" x14ac:dyDescent="0.3">
      <c r="A23" s="15" t="s">
        <v>9</v>
      </c>
      <c r="B23" s="17" t="s">
        <v>15</v>
      </c>
      <c r="C23" s="15">
        <v>17</v>
      </c>
      <c r="D23" s="15">
        <v>81</v>
      </c>
      <c r="E23" s="5">
        <f t="shared" si="0"/>
        <v>-64</v>
      </c>
      <c r="F23" s="15" t="s">
        <v>51</v>
      </c>
      <c r="G23" s="15">
        <v>10</v>
      </c>
      <c r="H23" s="15" t="s">
        <v>51</v>
      </c>
      <c r="I23" s="5">
        <f t="shared" si="1"/>
        <v>20.987654320987652</v>
      </c>
      <c r="J23" s="11"/>
      <c r="M23" s="8"/>
      <c r="S23" s="6"/>
      <c r="T23" s="6"/>
      <c r="U23" s="6"/>
    </row>
  </sheetData>
  <mergeCells count="17">
    <mergeCell ref="Q22:R22"/>
    <mergeCell ref="H6:H10"/>
    <mergeCell ref="I6:I10"/>
    <mergeCell ref="Q18:R18"/>
    <mergeCell ref="Q19:R19"/>
    <mergeCell ref="Q20:R20"/>
    <mergeCell ref="Q21:R21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 1</vt:lpstr>
      <vt:lpstr>tab 2</vt:lpstr>
      <vt:lpstr>tab 3</vt:lpstr>
      <vt:lpstr>tab 4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2018-05-09T07:50:20Z</cp:lastPrinted>
  <dcterms:created xsi:type="dcterms:W3CDTF">2004-03-09T13:04:25Z</dcterms:created>
  <dcterms:modified xsi:type="dcterms:W3CDTF">2019-03-13T12:38:06Z</dcterms:modified>
</cp:coreProperties>
</file>