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ehra.kaba.FZS\Desktop\"/>
    </mc:Choice>
  </mc:AlternateContent>
  <bookViews>
    <workbookView xWindow="0" yWindow="0" windowWidth="12576" windowHeight="6984" activeTab="6"/>
  </bookViews>
  <sheets>
    <sheet name="tab1" sheetId="1" r:id="rId1"/>
    <sheet name="tab2" sheetId="2" r:id="rId2"/>
    <sheet name="tab3" sheetId="3" r:id="rId3"/>
    <sheet name="tab4" sheetId="4" r:id="rId4"/>
    <sheet name="tab5" sheetId="5" r:id="rId5"/>
    <sheet name="tab6" sheetId="6" r:id="rId6"/>
    <sheet name="tab7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7" l="1"/>
  <c r="E23" i="7"/>
  <c r="I22" i="7"/>
  <c r="E22" i="7"/>
  <c r="I21" i="7"/>
  <c r="E21" i="7"/>
  <c r="I20" i="7"/>
  <c r="E20" i="7"/>
  <c r="I19" i="7"/>
  <c r="E19" i="7"/>
  <c r="I18" i="7"/>
  <c r="E18" i="7"/>
  <c r="I17" i="7"/>
  <c r="E17" i="7"/>
  <c r="I16" i="7"/>
  <c r="E16" i="7"/>
  <c r="I15" i="7"/>
  <c r="E15" i="7"/>
  <c r="I14" i="7"/>
  <c r="E14" i="7"/>
  <c r="I12" i="7"/>
  <c r="E12" i="7"/>
  <c r="I23" i="4"/>
  <c r="E23" i="4"/>
  <c r="I22" i="4"/>
  <c r="E22" i="4"/>
  <c r="I21" i="4"/>
  <c r="E21" i="4"/>
  <c r="I20" i="4"/>
  <c r="E20" i="4"/>
  <c r="I19" i="4"/>
  <c r="E19" i="4"/>
  <c r="I18" i="4"/>
  <c r="E18" i="4"/>
  <c r="I17" i="4"/>
  <c r="E17" i="4"/>
  <c r="I16" i="4"/>
  <c r="E16" i="4"/>
  <c r="I15" i="4"/>
  <c r="E15" i="4"/>
  <c r="I14" i="4"/>
  <c r="E14" i="4"/>
  <c r="I12" i="4"/>
  <c r="E12" i="4"/>
  <c r="H21" i="1"/>
  <c r="D21" i="1"/>
  <c r="H20" i="1"/>
  <c r="D20" i="1"/>
  <c r="H19" i="1"/>
  <c r="D19" i="1"/>
  <c r="H18" i="1"/>
  <c r="D18" i="1"/>
  <c r="H17" i="1"/>
  <c r="D17" i="1"/>
  <c r="H16" i="1"/>
  <c r="D16" i="1"/>
  <c r="H15" i="1"/>
  <c r="H14" i="1"/>
</calcChain>
</file>

<file path=xl/sharedStrings.xml><?xml version="1.0" encoding="utf-8"?>
<sst xmlns="http://schemas.openxmlformats.org/spreadsheetml/2006/main" count="249" uniqueCount="97">
  <si>
    <t>1. PRIRODNO KRETANJE STANOVNIŠTVA I BRAKOVI PO MJESECIMA - prvi rezultati</t>
  </si>
  <si>
    <t>NATURAL CHANGES OF POPULATION AND MARRIAGES BY MONTHS - first results</t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</si>
  <si>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</si>
  <si>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</si>
  <si>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</si>
  <si>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</si>
  <si>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</si>
  <si>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</si>
  <si>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</si>
  <si>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</si>
  <si>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</si>
  <si>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</si>
  <si>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</si>
  <si>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</si>
  <si>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</si>
  <si>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</si>
  <si>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</si>
  <si>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</si>
  <si>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</si>
  <si>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</si>
  <si>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</si>
  <si>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</si>
  <si>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2. PRIRODNO KRETANJE STANOVNIŠTVA I BRAKOVI PREMA MJESTU UOBIČAJENOG STANOVANJA </t>
  </si>
  <si>
    <t xml:space="preserve">        (decembar/prosinac 2018. godine - prvi rezultati) </t>
  </si>
  <si>
    <t xml:space="preserve">        (decembar/prosinac 2018. godine - prvi rezultati)  - nastavak </t>
  </si>
  <si>
    <t>NATURAL CHANGES OF POPULATION AND MARRIAGES ACCORDING TO THE PLACE OF USUAL  RESIDENCE</t>
  </si>
  <si>
    <t xml:space="preserve">(December 2018 - first results) </t>
  </si>
  <si>
    <t>(December 2018 - first results) - continued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</si>
  <si>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</si>
  <si>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</si>
  <si>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</si>
  <si>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</si>
  <si>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</si>
  <si>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</si>
  <si>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</si>
  <si>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</si>
  <si>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</si>
  <si>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</si>
  <si>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</si>
  <si>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</si>
  <si>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</si>
  <si>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</si>
  <si>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nasilne
smrti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violent
deaths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</si>
  <si>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</si>
  <si>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</si>
  <si>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</si>
  <si>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</si>
  <si>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r>
      <t xml:space="preserve">FEDERACIJA BIH
</t>
    </r>
    <r>
      <rPr>
        <i/>
        <sz val="9"/>
        <rFont val="Arial Narrow"/>
        <family val="2"/>
        <charset val="238"/>
      </rPr>
      <t>FEDERATION OF BIH</t>
    </r>
  </si>
  <si>
    <t>-</t>
  </si>
  <si>
    <r>
      <t xml:space="preserve">  FEDERACIJA BIH
 </t>
    </r>
    <r>
      <rPr>
        <i/>
        <sz val="9"/>
        <rFont val="Arial Narrow"/>
        <family val="2"/>
        <charset val="238"/>
      </rPr>
      <t xml:space="preserve"> FEDERATION OF BIH</t>
    </r>
  </si>
  <si>
    <t>Unsko - sanski</t>
  </si>
  <si>
    <t>Kanton Posavski</t>
  </si>
  <si>
    <t>Tuzlanski</t>
  </si>
  <si>
    <t>Zeničko - dobojski</t>
  </si>
  <si>
    <t>Bosansko - podrinjski</t>
  </si>
  <si>
    <t>Srednjobosanski</t>
  </si>
  <si>
    <t>Hercegovačko- 
neretvanski</t>
  </si>
  <si>
    <t>Zapadnohercegovački</t>
  </si>
  <si>
    <t>Kanton Sarajevo</t>
  </si>
  <si>
    <t>Kanton 10</t>
  </si>
  <si>
    <t xml:space="preserve">3. PRIRODNO KRETANJE STANOVNIŠTVA I BRAKOVI PREMA MJESTU UOBIČAJENOG STANOVANJA </t>
  </si>
  <si>
    <t xml:space="preserve">PREMA MJESTU UOBIČAJENOG STANOVANJA,decembar/prosinac 2018. godine - prvi rezultati </t>
  </si>
  <si>
    <t xml:space="preserve">TABULAR AND CHART OVERSIGHT OF NATURAL CHANGES OF POPULATION AND MARRIAGES </t>
  </si>
  <si>
    <t>ACCORDING TO THE PLACE OF USUAL RESIDENCE, December 2018 - first results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</si>
  <si>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</si>
  <si>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</si>
  <si>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</si>
  <si>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</si>
  <si>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</si>
  <si>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</si>
  <si>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</si>
  <si>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t>FEDERACIJA BIH</t>
  </si>
  <si>
    <t>FEDERATION OF BIH</t>
  </si>
  <si>
    <t>1.</t>
  </si>
  <si>
    <t>2.</t>
  </si>
  <si>
    <t>3.</t>
  </si>
  <si>
    <t>4.</t>
  </si>
  <si>
    <t>5.</t>
  </si>
  <si>
    <t>6.</t>
  </si>
  <si>
    <t>7.</t>
  </si>
  <si>
    <t>Hercegovačko-
neretvanski</t>
  </si>
  <si>
    <t>8.</t>
  </si>
  <si>
    <t>9.</t>
  </si>
  <si>
    <t>10.</t>
  </si>
  <si>
    <t xml:space="preserve">4.TABELARNI I GRAFIČKI PRIKAZ PRIRODNOG KRETANJA STANOVNIŠTVA I BRAKOVA </t>
  </si>
  <si>
    <t xml:space="preserve">        (za 2018. godinu - prvi rezultati) </t>
  </si>
  <si>
    <t xml:space="preserve">        (za 2018. godinu - prvi rezultati)  - nastavak </t>
  </si>
  <si>
    <t xml:space="preserve">(in 2018 - first results) </t>
  </si>
  <si>
    <t>(in 2018 - first results) - continued</t>
  </si>
  <si>
    <t xml:space="preserve">5. PRIRODNO KRETANJE STANOVNIŠTVA I BRAKOVI PREMA MJESTU UOBIČAJENOG STANOVANJA </t>
  </si>
  <si>
    <t xml:space="preserve">6. PRIRODNO KRETANJE STANOVNIŠTVA I BRAKOVI PREMA MJESTU UOBIČAJENOG STANOVANJA </t>
  </si>
  <si>
    <t xml:space="preserve">PREMA MJESTU UOBIČAJENOG STANOVANJA, 2018. godina - prvi rezultati </t>
  </si>
  <si>
    <t>ACCORDING TO THE PLACE OF USUAL RESIDENCE, 2018 - first results</t>
  </si>
  <si>
    <t>Unsko-sanski</t>
  </si>
  <si>
    <t>Zeničko-dobojski</t>
  </si>
  <si>
    <t>Bosansko-podrinjski</t>
  </si>
  <si>
    <t xml:space="preserve">7.TABELARNI I GRAFIČKI PRIKAZ PRIRODNOG KRETANJA STANOVNIŠTVA I BRAKOVA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</si>
</sst>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i/>
      <sz val="12"/>
      <name val="Arial Narrow"/>
      <family val="2"/>
      <charset val="238"/>
    </font>
    <font>
      <sz val="10"/>
      <name val="Arial"/>
      <family val="2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CE"/>
      <family val="2"/>
      <charset val="238"/>
    </font>
    <font>
      <i/>
      <vertAlign val="superscript"/>
      <sz val="9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44">
    <xf numFmtId="0" fontId="0" fillId="0" borderId="0" xfId="0"/>
    <xf numFmtId="3" fontId="1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/>
    <xf numFmtId="3" fontId="2" fillId="2" borderId="0" xfId="0" applyNumberFormat="1" applyFont="1" applyFill="1"/>
    <xf numFmtId="3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/>
    <xf numFmtId="3" fontId="4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2" borderId="0" xfId="0" applyFont="1" applyFill="1"/>
    <xf numFmtId="0" fontId="4" fillId="2" borderId="0" xfId="0" applyFont="1" applyFill="1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1" fontId="5" fillId="2" borderId="0" xfId="0" applyNumberFormat="1" applyFont="1" applyFill="1" applyAlignment="1">
      <alignment horizontal="center"/>
    </xf>
    <xf numFmtId="3" fontId="8" fillId="2" borderId="0" xfId="0" applyNumberFormat="1" applyFont="1" applyFill="1"/>
    <xf numFmtId="3" fontId="5" fillId="2" borderId="0" xfId="0" applyNumberFormat="1" applyFont="1" applyFill="1" applyAlignment="1">
      <alignment horizontal="center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0" fontId="8" fillId="0" borderId="0" xfId="0" applyFont="1" applyAlignment="1">
      <alignment horizontal="right"/>
    </xf>
    <xf numFmtId="3" fontId="8" fillId="0" borderId="0" xfId="0" applyNumberFormat="1" applyFont="1" applyAlignment="1">
      <alignment horizontal="right" vertical="top"/>
    </xf>
    <xf numFmtId="3" fontId="9" fillId="0" borderId="0" xfId="0" applyNumberFormat="1" applyFont="1" applyAlignment="1">
      <alignment horizontal="right" vertical="top"/>
    </xf>
    <xf numFmtId="3" fontId="8" fillId="0" borderId="0" xfId="0" applyNumberFormat="1" applyFont="1" applyFill="1" applyAlignment="1">
      <alignment horizontal="right" vertical="top"/>
    </xf>
    <xf numFmtId="3" fontId="8" fillId="0" borderId="0" xfId="0" applyNumberFormat="1" applyFont="1" applyAlignment="1">
      <alignment horizontal="right" vertical="center"/>
    </xf>
    <xf numFmtId="3" fontId="8" fillId="0" borderId="0" xfId="0" applyNumberFormat="1" applyFont="1" applyFill="1" applyAlignment="1">
      <alignment horizontal="right" vertical="center"/>
    </xf>
    <xf numFmtId="3" fontId="5" fillId="0" borderId="0" xfId="0" applyNumberFormat="1" applyFont="1" applyAlignment="1">
      <alignment horizontal="left"/>
    </xf>
    <xf numFmtId="3" fontId="8" fillId="0" borderId="0" xfId="0" applyNumberFormat="1" applyFont="1"/>
    <xf numFmtId="3" fontId="5" fillId="0" borderId="0" xfId="0" applyNumberFormat="1" applyFont="1"/>
    <xf numFmtId="3" fontId="6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center" vertical="top"/>
    </xf>
    <xf numFmtId="3" fontId="8" fillId="0" borderId="0" xfId="0" applyNumberFormat="1" applyFont="1" applyAlignment="1">
      <alignment vertical="top"/>
    </xf>
    <xf numFmtId="3" fontId="3" fillId="0" borderId="0" xfId="0" applyNumberFormat="1" applyFont="1" applyAlignment="1">
      <alignment horizontal="center" vertical="top"/>
    </xf>
    <xf numFmtId="3" fontId="3" fillId="0" borderId="10" xfId="0" applyNumberFormat="1" applyFont="1" applyBorder="1" applyAlignment="1">
      <alignment horizontal="center" vertical="top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vertical="top" wrapText="1"/>
    </xf>
    <xf numFmtId="3" fontId="10" fillId="0" borderId="0" xfId="0" applyNumberFormat="1" applyFont="1" applyAlignment="1">
      <alignment horizontal="right" vertical="top"/>
    </xf>
    <xf numFmtId="3" fontId="5" fillId="0" borderId="0" xfId="0" applyNumberFormat="1" applyFont="1" applyAlignment="1">
      <alignment wrapText="1"/>
    </xf>
    <xf numFmtId="3" fontId="8" fillId="0" borderId="0" xfId="0" applyNumberFormat="1" applyFont="1" applyFill="1"/>
    <xf numFmtId="3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left" wrapText="1"/>
    </xf>
    <xf numFmtId="3" fontId="3" fillId="0" borderId="0" xfId="0" applyNumberFormat="1" applyFont="1" applyBorder="1" applyAlignment="1">
      <alignment horizontal="center" vertical="top"/>
    </xf>
    <xf numFmtId="3" fontId="5" fillId="0" borderId="0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3" fontId="1" fillId="0" borderId="0" xfId="0" applyNumberFormat="1" applyFont="1" applyAlignment="1"/>
    <xf numFmtId="0" fontId="8" fillId="0" borderId="0" xfId="0" applyFont="1"/>
    <xf numFmtId="3" fontId="1" fillId="0" borderId="0" xfId="0" applyNumberFormat="1" applyFont="1" applyAlignment="1">
      <alignment horizontal="left"/>
    </xf>
    <xf numFmtId="3" fontId="3" fillId="0" borderId="0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8" fillId="0" borderId="10" xfId="0" applyNumberFormat="1" applyFont="1" applyBorder="1"/>
    <xf numFmtId="3" fontId="5" fillId="0" borderId="15" xfId="0" applyNumberFormat="1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/>
    <xf numFmtId="3" fontId="5" fillId="0" borderId="10" xfId="0" applyNumberFormat="1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center" vertical="center"/>
    </xf>
    <xf numFmtId="0" fontId="8" fillId="0" borderId="0" xfId="0" applyFont="1" applyFill="1" applyAlignment="1">
      <alignment horizontal="right"/>
    </xf>
    <xf numFmtId="3" fontId="5" fillId="0" borderId="0" xfId="0" applyNumberFormat="1" applyFont="1" applyBorder="1" applyAlignment="1">
      <alignment horizontal="lef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right"/>
    </xf>
    <xf numFmtId="0" fontId="6" fillId="0" borderId="0" xfId="0" applyFont="1"/>
    <xf numFmtId="3" fontId="5" fillId="0" borderId="0" xfId="0" applyNumberFormat="1" applyFont="1" applyFill="1" applyAlignment="1">
      <alignment horizontal="right"/>
    </xf>
    <xf numFmtId="164" fontId="5" fillId="0" borderId="0" xfId="0" applyNumberFormat="1" applyFont="1" applyFill="1" applyAlignment="1">
      <alignment horizontal="right"/>
    </xf>
    <xf numFmtId="2" fontId="8" fillId="0" borderId="0" xfId="0" applyNumberFormat="1" applyFont="1"/>
    <xf numFmtId="0" fontId="8" fillId="0" borderId="0" xfId="0" applyFont="1" applyAlignment="1">
      <alignment horizontal="left" wrapText="1"/>
    </xf>
    <xf numFmtId="3" fontId="1" fillId="2" borderId="0" xfId="0" applyNumberFormat="1" applyFont="1" applyFill="1" applyAlignment="1">
      <alignment horizontal="center" vertical="top"/>
    </xf>
    <xf numFmtId="3" fontId="3" fillId="2" borderId="0" xfId="0" applyNumberFormat="1" applyFont="1" applyFill="1" applyAlignment="1">
      <alignment horizontal="center" vertical="top"/>
    </xf>
    <xf numFmtId="3" fontId="3" fillId="2" borderId="10" xfId="0" applyNumberFormat="1" applyFont="1" applyFill="1" applyBorder="1" applyAlignment="1">
      <alignment horizontal="center" vertical="top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 wrapText="1"/>
    </xf>
    <xf numFmtId="3" fontId="5" fillId="2" borderId="12" xfId="0" applyNumberFormat="1" applyFont="1" applyFill="1" applyBorder="1" applyAlignment="1">
      <alignment horizontal="center" vertical="center" wrapText="1"/>
    </xf>
    <xf numFmtId="3" fontId="5" fillId="2" borderId="13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3" fontId="5" fillId="2" borderId="14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 wrapText="1"/>
    </xf>
    <xf numFmtId="3" fontId="5" fillId="2" borderId="9" xfId="0" applyNumberFormat="1" applyFont="1" applyFill="1" applyBorder="1" applyAlignment="1">
      <alignment horizontal="center" vertical="center" wrapText="1"/>
    </xf>
    <xf numFmtId="3" fontId="8" fillId="2" borderId="16" xfId="0" applyNumberFormat="1" applyFont="1" applyFill="1" applyBorder="1"/>
    <xf numFmtId="3" fontId="5" fillId="2" borderId="17" xfId="0" applyNumberFormat="1" applyFont="1" applyFill="1" applyBorder="1" applyAlignment="1">
      <alignment vertical="top" wrapText="1"/>
    </xf>
    <xf numFmtId="3" fontId="5" fillId="2" borderId="17" xfId="0" applyNumberFormat="1" applyFont="1" applyFill="1" applyBorder="1" applyAlignment="1">
      <alignment horizontal="right" vertical="top"/>
    </xf>
    <xf numFmtId="3" fontId="5" fillId="2" borderId="17" xfId="0" applyNumberFormat="1" applyFont="1" applyFill="1" applyBorder="1" applyAlignment="1">
      <alignment wrapText="1"/>
    </xf>
    <xf numFmtId="3" fontId="8" fillId="2" borderId="17" xfId="0" applyNumberFormat="1" applyFont="1" applyFill="1" applyBorder="1"/>
    <xf numFmtId="3" fontId="8" fillId="2" borderId="17" xfId="0" applyNumberFormat="1" applyFont="1" applyFill="1" applyBorder="1" applyAlignment="1">
      <alignment horizontal="right"/>
    </xf>
    <xf numFmtId="3" fontId="8" fillId="2" borderId="17" xfId="0" applyNumberFormat="1" applyFont="1" applyFill="1" applyBorder="1" applyAlignment="1">
      <alignment horizontal="left" wrapText="1"/>
    </xf>
    <xf numFmtId="3" fontId="8" fillId="2" borderId="17" xfId="0" applyNumberFormat="1" applyFont="1" applyFill="1" applyBorder="1" applyAlignment="1"/>
    <xf numFmtId="3" fontId="8" fillId="0" borderId="17" xfId="0" applyNumberFormat="1" applyFont="1" applyBorder="1"/>
    <xf numFmtId="0" fontId="11" fillId="0" borderId="17" xfId="0" applyFont="1" applyBorder="1" applyAlignment="1">
      <alignment horizontal="right"/>
    </xf>
    <xf numFmtId="3" fontId="12" fillId="0" borderId="17" xfId="0" applyNumberFormat="1" applyFont="1" applyBorder="1" applyAlignment="1"/>
    <xf numFmtId="3" fontId="6" fillId="0" borderId="17" xfId="0" applyNumberFormat="1" applyFont="1" applyBorder="1"/>
    <xf numFmtId="3" fontId="6" fillId="2" borderId="17" xfId="0" applyNumberFormat="1" applyFont="1" applyFill="1" applyBorder="1"/>
    <xf numFmtId="3" fontId="6" fillId="0" borderId="0" xfId="0" applyNumberFormat="1" applyFont="1"/>
    <xf numFmtId="3" fontId="6" fillId="0" borderId="0" xfId="0" applyNumberFormat="1" applyFont="1" applyAlignment="1"/>
    <xf numFmtId="0" fontId="9" fillId="0" borderId="0" xfId="0" applyFont="1" applyFill="1" applyAlignment="1">
      <alignment horizontal="right"/>
    </xf>
    <xf numFmtId="3" fontId="3" fillId="2" borderId="0" xfId="0" applyNumberFormat="1" applyFont="1" applyFill="1" applyBorder="1" applyAlignment="1">
      <alignment horizontal="center" vertical="top"/>
    </xf>
    <xf numFmtId="3" fontId="5" fillId="2" borderId="0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Alignment="1"/>
    <xf numFmtId="0" fontId="8" fillId="0" borderId="0" xfId="0" applyFont="1" applyFill="1"/>
    <xf numFmtId="3" fontId="1" fillId="0" borderId="0" xfId="0" applyNumberFormat="1" applyFont="1" applyFill="1" applyAlignment="1">
      <alignment horizontal="left"/>
    </xf>
    <xf numFmtId="3" fontId="3" fillId="2" borderId="0" xfId="0" applyNumberFormat="1" applyFont="1" applyFill="1" applyBorder="1" applyAlignment="1">
      <alignment horizontal="center"/>
    </xf>
    <xf numFmtId="3" fontId="1" fillId="0" borderId="0" xfId="0" applyNumberFormat="1" applyFont="1" applyFill="1" applyAlignment="1">
      <alignment horizontal="center"/>
    </xf>
    <xf numFmtId="3" fontId="8" fillId="2" borderId="10" xfId="0" applyNumberFormat="1" applyFont="1" applyFill="1" applyBorder="1"/>
    <xf numFmtId="3" fontId="5" fillId="2" borderId="15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5" fillId="0" borderId="0" xfId="0" applyFont="1" applyFill="1"/>
    <xf numFmtId="3" fontId="5" fillId="2" borderId="10" xfId="0" applyNumberFormat="1" applyFont="1" applyFill="1" applyBorder="1" applyAlignment="1">
      <alignment horizontal="center" vertical="center" wrapText="1"/>
    </xf>
    <xf numFmtId="3" fontId="8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/>
    <xf numFmtId="3" fontId="5" fillId="2" borderId="0" xfId="0" applyNumberFormat="1" applyFont="1" applyFill="1" applyBorder="1" applyAlignment="1">
      <alignment horizontal="left" vertical="center"/>
    </xf>
    <xf numFmtId="3" fontId="5" fillId="2" borderId="0" xfId="0" applyNumberFormat="1" applyFont="1" applyFill="1" applyAlignment="1">
      <alignment horizontal="right" vertical="top"/>
    </xf>
    <xf numFmtId="3" fontId="5" fillId="2" borderId="0" xfId="0" applyNumberFormat="1" applyFont="1" applyFill="1" applyAlignment="1">
      <alignment horizontal="right" vertical="center"/>
    </xf>
    <xf numFmtId="3" fontId="5" fillId="0" borderId="0" xfId="0" applyNumberFormat="1" applyFont="1" applyFill="1"/>
    <xf numFmtId="0" fontId="6" fillId="2" borderId="0" xfId="0" applyFont="1" applyFill="1"/>
    <xf numFmtId="0" fontId="8" fillId="2" borderId="0" xfId="0" applyFont="1" applyFill="1" applyAlignment="1">
      <alignment horizontal="right"/>
    </xf>
    <xf numFmtId="3" fontId="5" fillId="2" borderId="0" xfId="0" applyNumberFormat="1" applyFont="1" applyFill="1" applyAlignment="1">
      <alignment horizontal="right"/>
    </xf>
    <xf numFmtId="164" fontId="5" fillId="2" borderId="0" xfId="0" applyNumberFormat="1" applyFont="1" applyFill="1" applyAlignment="1">
      <alignment horizontal="right"/>
    </xf>
    <xf numFmtId="3" fontId="8" fillId="2" borderId="0" xfId="0" applyNumberFormat="1" applyFont="1" applyFill="1" applyAlignment="1">
      <alignment horizontal="right"/>
    </xf>
    <xf numFmtId="2" fontId="8" fillId="0" borderId="0" xfId="0" applyNumberFormat="1" applyFont="1" applyFill="1"/>
    <xf numFmtId="3" fontId="8" fillId="2" borderId="0" xfId="0" applyNumberFormat="1" applyFont="1" applyFill="1" applyAlignment="1">
      <alignment horizontal="left" wrapText="1"/>
    </xf>
    <xf numFmtId="0" fontId="8" fillId="0" borderId="0" xfId="0" applyFont="1" applyFill="1" applyAlignment="1">
      <alignment horizontal="left" wrapText="1"/>
    </xf>
    <xf numFmtId="3" fontId="8" fillId="2" borderId="0" xfId="0" applyNumberFormat="1" applyFont="1" applyFill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J12" sqref="J12"/>
    </sheetView>
  </sheetViews>
  <sheetFormatPr defaultRowHeight="15" customHeight="1" x14ac:dyDescent="0.3"/>
  <cols>
    <col min="1" max="8" width="15.77734375" customWidth="1"/>
  </cols>
  <sheetData>
    <row r="1" spans="1:9" s="3" customFormat="1" ht="1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s="3" customFormat="1" ht="15" customHeight="1" x14ac:dyDescent="0.3">
      <c r="A2" s="4" t="s">
        <v>1</v>
      </c>
      <c r="B2" s="4"/>
      <c r="C2" s="4"/>
      <c r="D2" s="4"/>
      <c r="E2" s="4"/>
      <c r="F2" s="4"/>
      <c r="G2" s="4"/>
      <c r="H2" s="4"/>
      <c r="I2" s="5"/>
    </row>
    <row r="3" spans="1:9" s="6" customFormat="1" ht="15" customHeight="1" x14ac:dyDescent="0.25"/>
    <row r="4" spans="1:9" s="11" customFormat="1" ht="15" customHeight="1" x14ac:dyDescent="0.3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9" t="s">
        <v>9</v>
      </c>
      <c r="I4" s="10"/>
    </row>
    <row r="5" spans="1:9" s="11" customFormat="1" ht="15" customHeight="1" x14ac:dyDescent="0.3">
      <c r="A5" s="12"/>
      <c r="B5" s="13"/>
      <c r="C5" s="13"/>
      <c r="D5" s="13"/>
      <c r="E5" s="13"/>
      <c r="F5" s="13"/>
      <c r="G5" s="13"/>
      <c r="H5" s="14"/>
      <c r="I5" s="10"/>
    </row>
    <row r="6" spans="1:9" s="11" customFormat="1" ht="15" customHeight="1" x14ac:dyDescent="0.3">
      <c r="A6" s="12"/>
      <c r="B6" s="13"/>
      <c r="C6" s="13"/>
      <c r="D6" s="13"/>
      <c r="E6" s="13"/>
      <c r="F6" s="13"/>
      <c r="G6" s="13"/>
      <c r="H6" s="14"/>
      <c r="I6" s="10"/>
    </row>
    <row r="7" spans="1:9" s="11" customFormat="1" ht="15" customHeight="1" x14ac:dyDescent="0.3">
      <c r="A7" s="12"/>
      <c r="B7" s="13"/>
      <c r="C7" s="13"/>
      <c r="D7" s="13"/>
      <c r="E7" s="13"/>
      <c r="F7" s="13"/>
      <c r="G7" s="13"/>
      <c r="H7" s="14"/>
      <c r="I7" s="10"/>
    </row>
    <row r="8" spans="1:9" s="11" customFormat="1" ht="15" customHeight="1" x14ac:dyDescent="0.3">
      <c r="A8" s="15"/>
      <c r="B8" s="16"/>
      <c r="C8" s="16"/>
      <c r="D8" s="16"/>
      <c r="E8" s="16"/>
      <c r="F8" s="16"/>
      <c r="G8" s="16"/>
      <c r="H8" s="17"/>
      <c r="I8" s="10"/>
    </row>
    <row r="9" spans="1:9" s="6" customFormat="1" ht="15" customHeight="1" x14ac:dyDescent="0.3">
      <c r="A9" s="18">
        <v>2018</v>
      </c>
      <c r="B9" s="19"/>
      <c r="C9" s="19"/>
      <c r="D9" s="19"/>
      <c r="E9" s="19"/>
      <c r="F9" s="19"/>
      <c r="G9" s="19"/>
      <c r="H9" s="19"/>
      <c r="I9" s="19"/>
    </row>
    <row r="10" spans="1:9" s="6" customFormat="1" ht="15" customHeight="1" x14ac:dyDescent="0.3">
      <c r="A10" s="20" t="s">
        <v>10</v>
      </c>
      <c r="B10" s="21">
        <v>1081</v>
      </c>
      <c r="C10" s="21">
        <v>1474</v>
      </c>
      <c r="D10" s="22">
        <v>-393</v>
      </c>
      <c r="E10" s="21">
        <v>5</v>
      </c>
      <c r="F10" s="22">
        <v>638</v>
      </c>
      <c r="G10" s="22">
        <v>108</v>
      </c>
      <c r="H10" s="22">
        <v>73.337856173677068</v>
      </c>
      <c r="I10" s="19"/>
    </row>
    <row r="11" spans="1:9" s="6" customFormat="1" ht="15" customHeight="1" x14ac:dyDescent="0.3">
      <c r="A11" s="20" t="s">
        <v>11</v>
      </c>
      <c r="B11" s="19">
        <v>1452</v>
      </c>
      <c r="C11" s="19">
        <v>1833</v>
      </c>
      <c r="D11" s="19">
        <v>-381</v>
      </c>
      <c r="E11" s="19">
        <v>17</v>
      </c>
      <c r="F11" s="19">
        <v>648</v>
      </c>
      <c r="G11" s="19">
        <v>116</v>
      </c>
      <c r="H11" s="19">
        <v>79.214402618657942</v>
      </c>
      <c r="I11" s="19"/>
    </row>
    <row r="12" spans="1:9" s="6" customFormat="1" ht="15" customHeight="1" x14ac:dyDescent="0.3">
      <c r="A12" s="20" t="s">
        <v>12</v>
      </c>
      <c r="B12" s="21">
        <v>1386</v>
      </c>
      <c r="C12" s="21">
        <v>2071</v>
      </c>
      <c r="D12" s="22">
        <v>-685</v>
      </c>
      <c r="E12" s="23">
        <v>17</v>
      </c>
      <c r="F12" s="23">
        <v>818</v>
      </c>
      <c r="G12" s="23">
        <v>138</v>
      </c>
      <c r="H12" s="22">
        <v>66.924191211974886</v>
      </c>
      <c r="I12" s="19"/>
    </row>
    <row r="13" spans="1:9" s="6" customFormat="1" ht="15" customHeight="1" x14ac:dyDescent="0.3">
      <c r="A13" s="20" t="s">
        <v>13</v>
      </c>
      <c r="B13" s="21">
        <v>1534</v>
      </c>
      <c r="C13" s="21">
        <v>1847</v>
      </c>
      <c r="D13" s="22">
        <v>-313</v>
      </c>
      <c r="E13" s="21">
        <v>14</v>
      </c>
      <c r="F13" s="21">
        <v>1195</v>
      </c>
      <c r="G13" s="21">
        <v>126</v>
      </c>
      <c r="H13" s="22">
        <v>83.053600433134818</v>
      </c>
      <c r="I13" s="19"/>
    </row>
    <row r="14" spans="1:9" s="6" customFormat="1" ht="15" customHeight="1" x14ac:dyDescent="0.3">
      <c r="A14" s="20" t="s">
        <v>14</v>
      </c>
      <c r="B14" s="21">
        <v>1508</v>
      </c>
      <c r="C14" s="21">
        <v>1712</v>
      </c>
      <c r="D14" s="22">
        <v>-204</v>
      </c>
      <c r="E14" s="21">
        <v>13</v>
      </c>
      <c r="F14" s="21">
        <v>1008</v>
      </c>
      <c r="G14" s="21">
        <v>106</v>
      </c>
      <c r="H14" s="22">
        <f t="shared" ref="H14:H19" si="0">B14/C14*100</f>
        <v>88.084112149532714</v>
      </c>
      <c r="I14" s="19"/>
    </row>
    <row r="15" spans="1:9" s="6" customFormat="1" ht="15" customHeight="1" x14ac:dyDescent="0.3">
      <c r="A15" s="20" t="s">
        <v>15</v>
      </c>
      <c r="B15" s="21">
        <v>1502</v>
      </c>
      <c r="C15" s="21">
        <v>1509</v>
      </c>
      <c r="D15" s="22">
        <v>-7</v>
      </c>
      <c r="E15" s="23">
        <v>13</v>
      </c>
      <c r="F15" s="23">
        <v>957</v>
      </c>
      <c r="G15" s="23">
        <v>79</v>
      </c>
      <c r="H15" s="22">
        <f t="shared" si="0"/>
        <v>99.536116633532146</v>
      </c>
      <c r="I15" s="19"/>
    </row>
    <row r="16" spans="1:9" s="6" customFormat="1" ht="15" customHeight="1" x14ac:dyDescent="0.3">
      <c r="A16" s="20" t="s">
        <v>16</v>
      </c>
      <c r="B16" s="24">
        <v>1656</v>
      </c>
      <c r="C16" s="24">
        <v>1593</v>
      </c>
      <c r="D16" s="22">
        <f t="shared" ref="D16:D21" si="1">B16-C16</f>
        <v>63</v>
      </c>
      <c r="E16" s="25">
        <v>14</v>
      </c>
      <c r="F16" s="21">
        <v>1413</v>
      </c>
      <c r="G16" s="23">
        <v>101</v>
      </c>
      <c r="H16" s="22">
        <f t="shared" si="0"/>
        <v>103.954802259887</v>
      </c>
      <c r="I16" s="19"/>
    </row>
    <row r="17" spans="1:9" s="6" customFormat="1" ht="15" customHeight="1" x14ac:dyDescent="0.3">
      <c r="A17" s="20" t="s">
        <v>17</v>
      </c>
      <c r="B17" s="24">
        <v>1836</v>
      </c>
      <c r="C17" s="24">
        <v>1769</v>
      </c>
      <c r="D17" s="22">
        <f t="shared" si="1"/>
        <v>67</v>
      </c>
      <c r="E17" s="24">
        <v>18</v>
      </c>
      <c r="F17" s="24">
        <v>1884</v>
      </c>
      <c r="G17" s="24">
        <v>102</v>
      </c>
      <c r="H17" s="26">
        <f t="shared" si="0"/>
        <v>103.78745053702656</v>
      </c>
      <c r="I17" s="19"/>
    </row>
    <row r="18" spans="1:9" s="6" customFormat="1" ht="15" customHeight="1" x14ac:dyDescent="0.3">
      <c r="A18" s="20" t="s">
        <v>18</v>
      </c>
      <c r="B18" s="21">
        <v>1656</v>
      </c>
      <c r="C18" s="21">
        <v>1702</v>
      </c>
      <c r="D18" s="22">
        <f t="shared" si="1"/>
        <v>-46</v>
      </c>
      <c r="E18" s="21">
        <v>14</v>
      </c>
      <c r="F18" s="21">
        <v>1302</v>
      </c>
      <c r="G18" s="21">
        <v>112</v>
      </c>
      <c r="H18" s="26">
        <f t="shared" si="0"/>
        <v>97.297297297297305</v>
      </c>
      <c r="I18" s="19"/>
    </row>
    <row r="19" spans="1:9" s="6" customFormat="1" ht="15" customHeight="1" x14ac:dyDescent="0.3">
      <c r="A19" s="20" t="s">
        <v>19</v>
      </c>
      <c r="B19" s="27">
        <v>1789</v>
      </c>
      <c r="C19" s="27">
        <v>1765</v>
      </c>
      <c r="D19" s="28">
        <f t="shared" si="1"/>
        <v>24</v>
      </c>
      <c r="E19" s="27">
        <v>8</v>
      </c>
      <c r="F19" s="27">
        <v>1055</v>
      </c>
      <c r="G19" s="27">
        <v>125</v>
      </c>
      <c r="H19" s="28">
        <f t="shared" si="0"/>
        <v>101.35977337110482</v>
      </c>
      <c r="I19" s="19"/>
    </row>
    <row r="20" spans="1:9" s="6" customFormat="1" ht="15" customHeight="1" x14ac:dyDescent="0.3">
      <c r="A20" s="20" t="s">
        <v>20</v>
      </c>
      <c r="B20" s="21">
        <v>1557</v>
      </c>
      <c r="C20" s="21">
        <v>1672</v>
      </c>
      <c r="D20" s="28">
        <f t="shared" si="1"/>
        <v>-115</v>
      </c>
      <c r="E20" s="23">
        <v>9</v>
      </c>
      <c r="F20" s="23">
        <v>806</v>
      </c>
      <c r="G20" s="23">
        <v>141</v>
      </c>
      <c r="H20" s="28">
        <f>B20/C20*100</f>
        <v>93.122009569377994</v>
      </c>
      <c r="I20" s="19"/>
    </row>
    <row r="21" spans="1:9" s="6" customFormat="1" ht="15" customHeight="1" x14ac:dyDescent="0.3">
      <c r="A21" s="20" t="s">
        <v>21</v>
      </c>
      <c r="B21" s="21">
        <v>1565</v>
      </c>
      <c r="C21" s="21">
        <v>1827</v>
      </c>
      <c r="D21" s="28">
        <f t="shared" si="1"/>
        <v>-262</v>
      </c>
      <c r="E21" s="21">
        <v>11</v>
      </c>
      <c r="F21" s="21">
        <v>1171</v>
      </c>
      <c r="G21" s="21">
        <v>118</v>
      </c>
      <c r="H21" s="28">
        <f>B21/C21*100</f>
        <v>85.659551176792561</v>
      </c>
      <c r="I21" s="19"/>
    </row>
  </sheetData>
  <mergeCells count="10">
    <mergeCell ref="A1:H1"/>
    <mergeCell ref="A2:H2"/>
    <mergeCell ref="A4:A8"/>
    <mergeCell ref="B4:B8"/>
    <mergeCell ref="C4:C8"/>
    <mergeCell ref="D4:D8"/>
    <mergeCell ref="E4:E8"/>
    <mergeCell ref="F4:F8"/>
    <mergeCell ref="G4:G8"/>
    <mergeCell ref="H4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workbookViewId="0">
      <selection activeCell="K13" sqref="K13"/>
    </sheetView>
  </sheetViews>
  <sheetFormatPr defaultRowHeight="14.4" x14ac:dyDescent="0.3"/>
  <cols>
    <col min="1" max="9" width="15.77734375" customWidth="1"/>
  </cols>
  <sheetData>
    <row r="1" spans="1:17" s="30" customFormat="1" ht="12.9" customHeight="1" x14ac:dyDescent="0.3">
      <c r="A1" s="29"/>
      <c r="J1" s="31"/>
    </row>
    <row r="2" spans="1:17" s="30" customFormat="1" ht="12.9" customHeight="1" x14ac:dyDescent="0.3">
      <c r="A2" s="32"/>
      <c r="B2" s="32"/>
      <c r="C2" s="32"/>
      <c r="D2" s="32"/>
      <c r="J2" s="32"/>
      <c r="K2" s="32"/>
      <c r="L2" s="32"/>
      <c r="M2" s="32"/>
    </row>
    <row r="3" spans="1:17" s="34" customFormat="1" ht="18" customHeight="1" x14ac:dyDescent="0.3">
      <c r="A3" s="33" t="s">
        <v>22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s="34" customFormat="1" ht="18.75" customHeight="1" x14ac:dyDescent="0.3">
      <c r="A4" s="33" t="s">
        <v>23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17" s="34" customFormat="1" ht="14.25" customHeight="1" x14ac:dyDescent="0.3">
      <c r="A5" s="35" t="s">
        <v>25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</row>
    <row r="6" spans="1:17" s="34" customFormat="1" ht="26.25" customHeight="1" x14ac:dyDescent="0.3">
      <c r="A6" s="36" t="s">
        <v>26</v>
      </c>
      <c r="B6" s="36"/>
      <c r="C6" s="36"/>
      <c r="D6" s="36"/>
      <c r="E6" s="36"/>
      <c r="F6" s="36"/>
      <c r="G6" s="36"/>
      <c r="H6" s="36"/>
      <c r="I6" s="36"/>
      <c r="J6" s="58"/>
      <c r="K6" s="58"/>
      <c r="L6" s="58"/>
      <c r="M6" s="58"/>
      <c r="N6" s="58"/>
      <c r="O6" s="58"/>
      <c r="P6" s="58"/>
      <c r="Q6" s="58"/>
    </row>
    <row r="7" spans="1:17" s="30" customFormat="1" ht="32.25" customHeight="1" x14ac:dyDescent="0.3">
      <c r="A7" s="37" t="s">
        <v>28</v>
      </c>
      <c r="B7" s="38" t="s">
        <v>29</v>
      </c>
      <c r="C7" s="39" t="s">
        <v>30</v>
      </c>
      <c r="D7" s="40"/>
      <c r="E7" s="41"/>
      <c r="F7" s="38" t="s">
        <v>31</v>
      </c>
      <c r="G7" s="39" t="s">
        <v>32</v>
      </c>
      <c r="H7" s="40"/>
      <c r="I7" s="40"/>
      <c r="J7" s="60"/>
      <c r="K7" s="60"/>
      <c r="L7" s="60"/>
      <c r="M7" s="60"/>
      <c r="N7" s="60"/>
      <c r="O7" s="60"/>
      <c r="P7" s="60"/>
      <c r="Q7" s="60"/>
    </row>
    <row r="8" spans="1:17" s="30" customFormat="1" ht="31.5" customHeight="1" x14ac:dyDescent="0.3">
      <c r="A8" s="43"/>
      <c r="B8" s="44"/>
      <c r="C8" s="38" t="s">
        <v>37</v>
      </c>
      <c r="D8" s="39" t="s">
        <v>38</v>
      </c>
      <c r="E8" s="41"/>
      <c r="F8" s="44"/>
      <c r="G8" s="38" t="s">
        <v>39</v>
      </c>
      <c r="H8" s="39" t="s">
        <v>40</v>
      </c>
      <c r="I8" s="40"/>
      <c r="J8" s="60"/>
      <c r="K8" s="60"/>
      <c r="L8" s="60"/>
      <c r="M8" s="60"/>
      <c r="N8" s="60"/>
      <c r="O8" s="60"/>
      <c r="P8" s="60"/>
      <c r="Q8" s="60"/>
    </row>
    <row r="9" spans="1:17" s="30" customFormat="1" ht="63.6" customHeight="1" x14ac:dyDescent="0.3">
      <c r="A9" s="46"/>
      <c r="B9" s="47"/>
      <c r="C9" s="47"/>
      <c r="D9" s="48" t="s">
        <v>43</v>
      </c>
      <c r="E9" s="48" t="s">
        <v>44</v>
      </c>
      <c r="F9" s="47"/>
      <c r="G9" s="47"/>
      <c r="H9" s="48" t="s">
        <v>45</v>
      </c>
      <c r="I9" s="49" t="s">
        <v>46</v>
      </c>
      <c r="J9" s="60"/>
      <c r="K9" s="60"/>
      <c r="L9" s="60"/>
      <c r="M9" s="60"/>
      <c r="N9" s="60"/>
      <c r="O9" s="60"/>
      <c r="P9" s="60"/>
      <c r="Q9" s="60"/>
    </row>
    <row r="10" spans="1:17" s="30" customFormat="1" ht="6.75" customHeight="1" x14ac:dyDescent="0.3"/>
    <row r="11" spans="1:17" s="34" customFormat="1" ht="25.5" customHeight="1" x14ac:dyDescent="0.3">
      <c r="A11" s="51" t="s">
        <v>47</v>
      </c>
      <c r="B11" s="52">
        <v>1567</v>
      </c>
      <c r="C11" s="52">
        <v>1565</v>
      </c>
      <c r="D11" s="52">
        <v>782</v>
      </c>
      <c r="E11" s="52">
        <v>783</v>
      </c>
      <c r="F11" s="52">
        <v>2</v>
      </c>
      <c r="G11" s="52">
        <v>1566</v>
      </c>
      <c r="H11" s="52" t="s">
        <v>48</v>
      </c>
      <c r="I11" s="52">
        <v>1</v>
      </c>
      <c r="J11" s="53"/>
      <c r="K11" s="52"/>
      <c r="L11" s="52"/>
      <c r="M11" s="52"/>
      <c r="N11" s="52"/>
      <c r="O11" s="52"/>
      <c r="P11" s="52"/>
      <c r="Q11" s="52"/>
    </row>
    <row r="12" spans="1:17" s="34" customFormat="1" ht="24" customHeight="1" x14ac:dyDescent="0.3">
      <c r="A12" s="54" t="s">
        <v>50</v>
      </c>
      <c r="B12" s="55">
        <v>136</v>
      </c>
      <c r="C12" s="55">
        <v>136</v>
      </c>
      <c r="D12" s="55">
        <v>73</v>
      </c>
      <c r="E12" s="55">
        <v>63</v>
      </c>
      <c r="F12" s="55" t="s">
        <v>48</v>
      </c>
      <c r="G12" s="55">
        <v>136</v>
      </c>
      <c r="H12" s="55" t="s">
        <v>48</v>
      </c>
      <c r="I12" s="55" t="s">
        <v>48</v>
      </c>
      <c r="J12" s="54"/>
      <c r="K12" s="56"/>
      <c r="L12" s="56"/>
      <c r="M12" s="56"/>
      <c r="N12" s="56"/>
      <c r="O12" s="56"/>
      <c r="P12" s="56"/>
      <c r="Q12" s="56"/>
    </row>
    <row r="13" spans="1:17" s="34" customFormat="1" ht="24" customHeight="1" x14ac:dyDescent="0.3">
      <c r="A13" s="54" t="s">
        <v>51</v>
      </c>
      <c r="B13" s="55">
        <v>17</v>
      </c>
      <c r="C13" s="55">
        <v>17</v>
      </c>
      <c r="D13" s="55">
        <v>6</v>
      </c>
      <c r="E13" s="55">
        <v>11</v>
      </c>
      <c r="F13" s="55" t="s">
        <v>48</v>
      </c>
      <c r="G13" s="55">
        <v>17</v>
      </c>
      <c r="H13" s="55" t="s">
        <v>48</v>
      </c>
      <c r="I13" s="55" t="s">
        <v>48</v>
      </c>
      <c r="J13" s="54"/>
      <c r="K13" s="56"/>
      <c r="L13" s="56"/>
      <c r="M13" s="56"/>
      <c r="N13" s="56"/>
      <c r="O13" s="56"/>
      <c r="P13" s="56"/>
      <c r="Q13" s="56"/>
    </row>
    <row r="14" spans="1:17" s="34" customFormat="1" ht="24" customHeight="1" x14ac:dyDescent="0.3">
      <c r="A14" s="54" t="s">
        <v>52</v>
      </c>
      <c r="B14" s="55">
        <v>343</v>
      </c>
      <c r="C14" s="55">
        <v>343</v>
      </c>
      <c r="D14" s="55">
        <v>178</v>
      </c>
      <c r="E14" s="55">
        <v>165</v>
      </c>
      <c r="F14" s="55" t="s">
        <v>48</v>
      </c>
      <c r="G14" s="55">
        <v>343</v>
      </c>
      <c r="H14" s="55" t="s">
        <v>48</v>
      </c>
      <c r="I14" s="55" t="s">
        <v>48</v>
      </c>
      <c r="J14" s="54"/>
      <c r="K14" s="56"/>
      <c r="L14" s="56"/>
      <c r="M14" s="56"/>
      <c r="N14" s="56"/>
      <c r="O14" s="56"/>
      <c r="P14" s="56"/>
      <c r="Q14" s="56"/>
    </row>
    <row r="15" spans="1:17" s="34" customFormat="1" ht="24.75" customHeight="1" x14ac:dyDescent="0.3">
      <c r="A15" s="57" t="s">
        <v>53</v>
      </c>
      <c r="B15" s="55">
        <v>250</v>
      </c>
      <c r="C15" s="55">
        <v>250</v>
      </c>
      <c r="D15" s="55">
        <v>111</v>
      </c>
      <c r="E15" s="55">
        <v>139</v>
      </c>
      <c r="F15" s="55" t="s">
        <v>48</v>
      </c>
      <c r="G15" s="55">
        <v>250</v>
      </c>
      <c r="H15" s="55" t="s">
        <v>48</v>
      </c>
      <c r="I15" s="55" t="s">
        <v>48</v>
      </c>
      <c r="J15" s="57"/>
      <c r="K15" s="56"/>
      <c r="L15" s="56"/>
      <c r="M15" s="56"/>
      <c r="N15" s="56"/>
      <c r="O15" s="56"/>
      <c r="P15" s="56"/>
      <c r="Q15" s="56"/>
    </row>
    <row r="16" spans="1:17" s="34" customFormat="1" ht="27" customHeight="1" x14ac:dyDescent="0.3">
      <c r="A16" s="57" t="s">
        <v>54</v>
      </c>
      <c r="B16" s="55">
        <v>17</v>
      </c>
      <c r="C16" s="55">
        <v>17</v>
      </c>
      <c r="D16" s="55">
        <v>8</v>
      </c>
      <c r="E16" s="55">
        <v>9</v>
      </c>
      <c r="F16" s="55" t="s">
        <v>48</v>
      </c>
      <c r="G16" s="55">
        <v>17</v>
      </c>
      <c r="H16" s="55" t="s">
        <v>48</v>
      </c>
      <c r="I16" s="55" t="s">
        <v>48</v>
      </c>
      <c r="J16" s="57"/>
      <c r="K16" s="56"/>
      <c r="L16" s="56"/>
      <c r="M16" s="56"/>
      <c r="N16" s="56"/>
      <c r="O16" s="56"/>
      <c r="P16" s="56"/>
      <c r="Q16" s="56"/>
    </row>
    <row r="17" spans="1:17" s="34" customFormat="1" ht="27" customHeight="1" x14ac:dyDescent="0.3">
      <c r="A17" s="57" t="s">
        <v>55</v>
      </c>
      <c r="B17" s="55">
        <v>173</v>
      </c>
      <c r="C17" s="55">
        <v>172</v>
      </c>
      <c r="D17" s="55">
        <v>89</v>
      </c>
      <c r="E17" s="55">
        <v>83</v>
      </c>
      <c r="F17" s="55">
        <v>1</v>
      </c>
      <c r="G17" s="55">
        <v>173</v>
      </c>
      <c r="H17" s="55" t="s">
        <v>48</v>
      </c>
      <c r="I17" s="55" t="s">
        <v>48</v>
      </c>
      <c r="J17" s="57"/>
      <c r="K17" s="56"/>
      <c r="L17" s="56"/>
      <c r="M17" s="56"/>
      <c r="N17" s="56"/>
      <c r="O17" s="56"/>
      <c r="P17" s="56"/>
      <c r="Q17" s="56"/>
    </row>
    <row r="18" spans="1:17" s="34" customFormat="1" ht="39.6" x14ac:dyDescent="0.3">
      <c r="A18" s="57" t="s">
        <v>56</v>
      </c>
      <c r="B18" s="55">
        <v>175</v>
      </c>
      <c r="C18" s="55">
        <v>175</v>
      </c>
      <c r="D18" s="55">
        <v>92</v>
      </c>
      <c r="E18" s="55">
        <v>83</v>
      </c>
      <c r="F18" s="55" t="s">
        <v>48</v>
      </c>
      <c r="G18" s="55">
        <v>175</v>
      </c>
      <c r="H18" s="55" t="s">
        <v>48</v>
      </c>
      <c r="I18" s="55" t="s">
        <v>48</v>
      </c>
      <c r="J18" s="57"/>
      <c r="K18" s="56"/>
      <c r="L18" s="56"/>
      <c r="M18" s="56"/>
      <c r="N18" s="56"/>
      <c r="O18" s="56"/>
      <c r="P18" s="56"/>
      <c r="Q18" s="56"/>
    </row>
    <row r="19" spans="1:17" s="34" customFormat="1" ht="27.75" customHeight="1" x14ac:dyDescent="0.3">
      <c r="A19" s="57" t="s">
        <v>57</v>
      </c>
      <c r="B19" s="55">
        <v>94</v>
      </c>
      <c r="C19" s="55">
        <v>94</v>
      </c>
      <c r="D19" s="55">
        <v>47</v>
      </c>
      <c r="E19" s="55">
        <v>47</v>
      </c>
      <c r="F19" s="55" t="s">
        <v>48</v>
      </c>
      <c r="G19" s="55">
        <v>94</v>
      </c>
      <c r="H19" s="55" t="s">
        <v>48</v>
      </c>
      <c r="I19" s="55" t="s">
        <v>48</v>
      </c>
      <c r="J19" s="57"/>
      <c r="K19" s="56"/>
      <c r="L19" s="56"/>
      <c r="M19" s="56"/>
      <c r="N19" s="56"/>
      <c r="O19" s="56"/>
      <c r="P19" s="56"/>
      <c r="Q19" s="56"/>
    </row>
    <row r="20" spans="1:17" s="34" customFormat="1" ht="24" customHeight="1" x14ac:dyDescent="0.3">
      <c r="A20" s="54" t="s">
        <v>58</v>
      </c>
      <c r="B20" s="55">
        <v>337</v>
      </c>
      <c r="C20" s="55">
        <v>336</v>
      </c>
      <c r="D20" s="55">
        <v>165</v>
      </c>
      <c r="E20" s="55">
        <v>171</v>
      </c>
      <c r="F20" s="55">
        <v>1</v>
      </c>
      <c r="G20" s="55">
        <v>336</v>
      </c>
      <c r="H20" s="55" t="s">
        <v>48</v>
      </c>
      <c r="I20" s="55">
        <v>1</v>
      </c>
      <c r="J20" s="54"/>
      <c r="K20" s="56"/>
      <c r="L20" s="56"/>
      <c r="M20" s="56"/>
      <c r="N20" s="56"/>
      <c r="O20" s="56"/>
      <c r="P20" s="56"/>
      <c r="Q20" s="56"/>
    </row>
    <row r="21" spans="1:17" s="34" customFormat="1" ht="24" customHeight="1" x14ac:dyDescent="0.3">
      <c r="A21" s="57" t="s">
        <v>59</v>
      </c>
      <c r="B21" s="55">
        <v>25</v>
      </c>
      <c r="C21" s="55">
        <v>25</v>
      </c>
      <c r="D21" s="55">
        <v>13</v>
      </c>
      <c r="E21" s="55">
        <v>12</v>
      </c>
      <c r="F21" s="55" t="s">
        <v>48</v>
      </c>
      <c r="G21" s="55">
        <v>25</v>
      </c>
      <c r="H21" s="55" t="s">
        <v>48</v>
      </c>
      <c r="I21" s="55" t="s">
        <v>48</v>
      </c>
      <c r="J21" s="57"/>
      <c r="K21" s="56"/>
      <c r="L21" s="56"/>
      <c r="M21" s="56"/>
      <c r="N21" s="56"/>
      <c r="O21" s="56"/>
      <c r="P21" s="56"/>
      <c r="Q21" s="56"/>
    </row>
  </sheetData>
  <mergeCells count="19">
    <mergeCell ref="C8:C9"/>
    <mergeCell ref="D8:E8"/>
    <mergeCell ref="G8:G9"/>
    <mergeCell ref="H8:I8"/>
    <mergeCell ref="A5:I5"/>
    <mergeCell ref="J5:Q5"/>
    <mergeCell ref="A6:I6"/>
    <mergeCell ref="J6:Q6"/>
    <mergeCell ref="A7:A9"/>
    <mergeCell ref="B7:B9"/>
    <mergeCell ref="C7:E7"/>
    <mergeCell ref="F7:F9"/>
    <mergeCell ref="G7:I7"/>
    <mergeCell ref="A2:D2"/>
    <mergeCell ref="J2:M2"/>
    <mergeCell ref="A3:I3"/>
    <mergeCell ref="J3:Q3"/>
    <mergeCell ref="A4:I4"/>
    <mergeCell ref="J4:Q4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opLeftCell="A16" workbookViewId="0">
      <selection activeCell="E29" sqref="E29"/>
    </sheetView>
  </sheetViews>
  <sheetFormatPr defaultRowHeight="14.4" x14ac:dyDescent="0.3"/>
  <cols>
    <col min="1" max="8" width="15.77734375" customWidth="1"/>
  </cols>
  <sheetData>
    <row r="1" spans="1:8" s="30" customFormat="1" ht="12.9" customHeight="1" x14ac:dyDescent="0.3">
      <c r="A1" s="31"/>
    </row>
    <row r="2" spans="1:8" s="30" customFormat="1" ht="12.9" customHeight="1" x14ac:dyDescent="0.3">
      <c r="A2" s="32"/>
      <c r="B2" s="32"/>
      <c r="C2" s="32"/>
      <c r="D2" s="32"/>
    </row>
    <row r="3" spans="1:8" s="34" customFormat="1" ht="18" customHeight="1" x14ac:dyDescent="0.3">
      <c r="A3" s="33" t="s">
        <v>60</v>
      </c>
      <c r="B3" s="33"/>
      <c r="C3" s="33"/>
      <c r="D3" s="33"/>
      <c r="E3" s="33"/>
      <c r="F3" s="33"/>
      <c r="G3" s="33"/>
      <c r="H3" s="33"/>
    </row>
    <row r="4" spans="1:8" s="34" customFormat="1" ht="18.75" customHeight="1" x14ac:dyDescent="0.3">
      <c r="A4" s="33" t="s">
        <v>24</v>
      </c>
      <c r="B4" s="33"/>
      <c r="C4" s="33"/>
      <c r="D4" s="33"/>
      <c r="E4" s="33"/>
      <c r="F4" s="33"/>
      <c r="G4" s="33"/>
      <c r="H4" s="33"/>
    </row>
    <row r="5" spans="1:8" s="34" customFormat="1" ht="14.25" customHeight="1" x14ac:dyDescent="0.3">
      <c r="A5" s="35" t="s">
        <v>25</v>
      </c>
      <c r="B5" s="35"/>
      <c r="C5" s="35"/>
      <c r="D5" s="35"/>
      <c r="E5" s="35"/>
      <c r="F5" s="35"/>
      <c r="G5" s="35"/>
      <c r="H5" s="35"/>
    </row>
    <row r="6" spans="1:8" s="34" customFormat="1" ht="26.25" customHeight="1" x14ac:dyDescent="0.3">
      <c r="A6" s="36" t="s">
        <v>27</v>
      </c>
      <c r="B6" s="36"/>
      <c r="C6" s="36"/>
      <c r="D6" s="36"/>
      <c r="E6" s="36"/>
      <c r="F6" s="36"/>
      <c r="G6" s="36"/>
      <c r="H6" s="36"/>
    </row>
    <row r="7" spans="1:8" s="30" customFormat="1" ht="32.25" customHeight="1" x14ac:dyDescent="0.3">
      <c r="A7" s="37" t="s">
        <v>28</v>
      </c>
      <c r="B7" s="39" t="s">
        <v>33</v>
      </c>
      <c r="C7" s="40"/>
      <c r="D7" s="41"/>
      <c r="E7" s="39" t="s">
        <v>34</v>
      </c>
      <c r="F7" s="41"/>
      <c r="G7" s="38" t="s">
        <v>35</v>
      </c>
      <c r="H7" s="42" t="s">
        <v>36</v>
      </c>
    </row>
    <row r="8" spans="1:8" s="30" customFormat="1" ht="31.5" customHeight="1" x14ac:dyDescent="0.3">
      <c r="A8" s="43"/>
      <c r="B8" s="38" t="s">
        <v>37</v>
      </c>
      <c r="C8" s="39" t="s">
        <v>38</v>
      </c>
      <c r="D8" s="41"/>
      <c r="E8" s="38" t="s">
        <v>41</v>
      </c>
      <c r="F8" s="38" t="s">
        <v>42</v>
      </c>
      <c r="G8" s="44"/>
      <c r="H8" s="45"/>
    </row>
    <row r="9" spans="1:8" s="30" customFormat="1" ht="63.6" customHeight="1" x14ac:dyDescent="0.3">
      <c r="A9" s="46"/>
      <c r="B9" s="47"/>
      <c r="C9" s="48" t="s">
        <v>43</v>
      </c>
      <c r="D9" s="48" t="s">
        <v>44</v>
      </c>
      <c r="E9" s="47"/>
      <c r="F9" s="47"/>
      <c r="G9" s="47"/>
      <c r="H9" s="50"/>
    </row>
    <row r="10" spans="1:8" s="30" customFormat="1" ht="6.75" customHeight="1" x14ac:dyDescent="0.3"/>
    <row r="11" spans="1:8" s="34" customFormat="1" ht="25.5" customHeight="1" x14ac:dyDescent="0.3">
      <c r="A11" s="53" t="s">
        <v>49</v>
      </c>
      <c r="B11" s="52">
        <v>1827</v>
      </c>
      <c r="C11" s="52">
        <v>931</v>
      </c>
      <c r="D11" s="52">
        <v>896</v>
      </c>
      <c r="E11" s="52">
        <v>11</v>
      </c>
      <c r="F11" s="52">
        <v>49</v>
      </c>
      <c r="G11" s="52">
        <v>1171</v>
      </c>
      <c r="H11" s="52">
        <v>118</v>
      </c>
    </row>
    <row r="12" spans="1:8" s="34" customFormat="1" ht="24" customHeight="1" x14ac:dyDescent="0.3">
      <c r="A12" s="54" t="s">
        <v>50</v>
      </c>
      <c r="B12" s="56">
        <v>173</v>
      </c>
      <c r="C12" s="56">
        <v>93</v>
      </c>
      <c r="D12" s="56">
        <v>80</v>
      </c>
      <c r="E12" s="56">
        <v>1</v>
      </c>
      <c r="F12" s="56">
        <v>6</v>
      </c>
      <c r="G12" s="56">
        <v>207</v>
      </c>
      <c r="H12" s="56">
        <v>15</v>
      </c>
    </row>
    <row r="13" spans="1:8" s="34" customFormat="1" ht="24" customHeight="1" x14ac:dyDescent="0.3">
      <c r="A13" s="54" t="s">
        <v>51</v>
      </c>
      <c r="B13" s="56">
        <v>59</v>
      </c>
      <c r="C13" s="56">
        <v>24</v>
      </c>
      <c r="D13" s="56">
        <v>35</v>
      </c>
      <c r="E13" s="56" t="s">
        <v>48</v>
      </c>
      <c r="F13" s="56" t="s">
        <v>48</v>
      </c>
      <c r="G13" s="56">
        <v>6</v>
      </c>
      <c r="H13" s="56">
        <v>2</v>
      </c>
    </row>
    <row r="14" spans="1:8" s="34" customFormat="1" ht="24" customHeight="1" x14ac:dyDescent="0.3">
      <c r="A14" s="54" t="s">
        <v>52</v>
      </c>
      <c r="B14" s="56">
        <v>368</v>
      </c>
      <c r="C14" s="56">
        <v>189</v>
      </c>
      <c r="D14" s="56">
        <v>179</v>
      </c>
      <c r="E14" s="56">
        <v>4</v>
      </c>
      <c r="F14" s="56">
        <v>10</v>
      </c>
      <c r="G14" s="56">
        <v>292</v>
      </c>
      <c r="H14" s="56">
        <v>35</v>
      </c>
    </row>
    <row r="15" spans="1:8" s="34" customFormat="1" ht="24.75" customHeight="1" x14ac:dyDescent="0.3">
      <c r="A15" s="57" t="s">
        <v>53</v>
      </c>
      <c r="B15" s="56">
        <v>269</v>
      </c>
      <c r="C15" s="56">
        <v>138</v>
      </c>
      <c r="D15" s="56">
        <v>131</v>
      </c>
      <c r="E15" s="56" t="s">
        <v>48</v>
      </c>
      <c r="F15" s="56">
        <v>8</v>
      </c>
      <c r="G15" s="56">
        <v>229</v>
      </c>
      <c r="H15" s="56">
        <v>19</v>
      </c>
    </row>
    <row r="16" spans="1:8" s="34" customFormat="1" ht="27" customHeight="1" x14ac:dyDescent="0.3">
      <c r="A16" s="57" t="s">
        <v>54</v>
      </c>
      <c r="B16" s="56">
        <v>24</v>
      </c>
      <c r="C16" s="56">
        <v>10</v>
      </c>
      <c r="D16" s="56">
        <v>14</v>
      </c>
      <c r="E16" s="56">
        <v>1</v>
      </c>
      <c r="F16" s="56" t="s">
        <v>48</v>
      </c>
      <c r="G16" s="56">
        <v>11</v>
      </c>
      <c r="H16" s="56">
        <v>4</v>
      </c>
    </row>
    <row r="17" spans="1:8" s="34" customFormat="1" ht="27" customHeight="1" x14ac:dyDescent="0.3">
      <c r="A17" s="57" t="s">
        <v>55</v>
      </c>
      <c r="B17" s="56">
        <v>179</v>
      </c>
      <c r="C17" s="56">
        <v>95</v>
      </c>
      <c r="D17" s="56">
        <v>84</v>
      </c>
      <c r="E17" s="56">
        <v>1</v>
      </c>
      <c r="F17" s="56">
        <v>7</v>
      </c>
      <c r="G17" s="56">
        <v>118</v>
      </c>
      <c r="H17" s="56">
        <v>12</v>
      </c>
    </row>
    <row r="18" spans="1:8" s="34" customFormat="1" ht="39.6" x14ac:dyDescent="0.3">
      <c r="A18" s="57" t="s">
        <v>56</v>
      </c>
      <c r="B18" s="56">
        <v>212</v>
      </c>
      <c r="C18" s="56">
        <v>102</v>
      </c>
      <c r="D18" s="56">
        <v>110</v>
      </c>
      <c r="E18" s="56">
        <v>1</v>
      </c>
      <c r="F18" s="56">
        <v>6</v>
      </c>
      <c r="G18" s="56">
        <v>65</v>
      </c>
      <c r="H18" s="56">
        <v>2</v>
      </c>
    </row>
    <row r="19" spans="1:8" s="34" customFormat="1" ht="27.75" customHeight="1" x14ac:dyDescent="0.3">
      <c r="A19" s="57" t="s">
        <v>57</v>
      </c>
      <c r="B19" s="56">
        <v>63</v>
      </c>
      <c r="C19" s="56">
        <v>22</v>
      </c>
      <c r="D19" s="56">
        <v>41</v>
      </c>
      <c r="E19" s="56" t="s">
        <v>48</v>
      </c>
      <c r="F19" s="56">
        <v>1</v>
      </c>
      <c r="G19" s="56">
        <v>23</v>
      </c>
      <c r="H19" s="56">
        <v>4</v>
      </c>
    </row>
    <row r="20" spans="1:8" s="34" customFormat="1" ht="24" customHeight="1" x14ac:dyDescent="0.3">
      <c r="A20" s="54" t="s">
        <v>58</v>
      </c>
      <c r="B20" s="56">
        <v>422</v>
      </c>
      <c r="C20" s="56">
        <v>225</v>
      </c>
      <c r="D20" s="56">
        <v>197</v>
      </c>
      <c r="E20" s="56">
        <v>3</v>
      </c>
      <c r="F20" s="56">
        <v>9</v>
      </c>
      <c r="G20" s="56">
        <v>192</v>
      </c>
      <c r="H20" s="56">
        <v>23</v>
      </c>
    </row>
    <row r="21" spans="1:8" s="34" customFormat="1" ht="24" customHeight="1" x14ac:dyDescent="0.3">
      <c r="A21" s="57" t="s">
        <v>59</v>
      </c>
      <c r="B21" s="56">
        <v>58</v>
      </c>
      <c r="C21" s="56">
        <v>33</v>
      </c>
      <c r="D21" s="56">
        <v>25</v>
      </c>
      <c r="E21" s="56" t="s">
        <v>48</v>
      </c>
      <c r="F21" s="56">
        <v>2</v>
      </c>
      <c r="G21" s="56">
        <v>28</v>
      </c>
      <c r="H21" s="56">
        <v>2</v>
      </c>
    </row>
  </sheetData>
  <mergeCells count="14">
    <mergeCell ref="E8:E9"/>
    <mergeCell ref="F8:F9"/>
    <mergeCell ref="B7:D7"/>
    <mergeCell ref="E7:F7"/>
    <mergeCell ref="G7:G9"/>
    <mergeCell ref="H7:H9"/>
    <mergeCell ref="B8:B9"/>
    <mergeCell ref="C8:D8"/>
    <mergeCell ref="A5:H5"/>
    <mergeCell ref="A6:H6"/>
    <mergeCell ref="A7:A9"/>
    <mergeCell ref="A2:D2"/>
    <mergeCell ref="A3:H3"/>
    <mergeCell ref="A4:H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workbookViewId="0">
      <selection activeCell="D29" sqref="D29"/>
    </sheetView>
  </sheetViews>
  <sheetFormatPr defaultRowHeight="14.4" x14ac:dyDescent="0.3"/>
  <cols>
    <col min="2" max="9" width="15.77734375" customWidth="1"/>
  </cols>
  <sheetData>
    <row r="1" spans="1:22" s="63" customFormat="1" ht="15.6" x14ac:dyDescent="0.3">
      <c r="A1" s="61" t="s">
        <v>84</v>
      </c>
      <c r="B1" s="61"/>
      <c r="C1" s="61"/>
      <c r="D1" s="61"/>
      <c r="E1" s="61"/>
      <c r="F1" s="61"/>
      <c r="G1" s="61"/>
      <c r="H1" s="61"/>
      <c r="I1" s="61"/>
      <c r="J1" s="62"/>
    </row>
    <row r="2" spans="1:22" s="63" customFormat="1" ht="15.6" x14ac:dyDescent="0.3">
      <c r="A2" s="61" t="s">
        <v>61</v>
      </c>
      <c r="B2" s="61"/>
      <c r="C2" s="61"/>
      <c r="D2" s="61"/>
      <c r="E2" s="61"/>
      <c r="F2" s="61"/>
      <c r="G2" s="61"/>
      <c r="H2" s="61"/>
      <c r="I2" s="61"/>
      <c r="J2" s="64"/>
    </row>
    <row r="3" spans="1:22" s="63" customFormat="1" ht="15.6" x14ac:dyDescent="0.3">
      <c r="A3" s="65" t="s">
        <v>62</v>
      </c>
      <c r="B3" s="65"/>
      <c r="C3" s="65"/>
      <c r="D3" s="65"/>
      <c r="E3" s="65"/>
      <c r="F3" s="65"/>
      <c r="G3" s="65"/>
      <c r="H3" s="65"/>
      <c r="I3" s="65"/>
      <c r="J3" s="66"/>
    </row>
    <row r="4" spans="1:22" s="63" customFormat="1" ht="15.6" x14ac:dyDescent="0.3">
      <c r="A4" s="65" t="s">
        <v>63</v>
      </c>
      <c r="B4" s="65"/>
      <c r="C4" s="65"/>
      <c r="D4" s="65"/>
      <c r="E4" s="65"/>
      <c r="F4" s="65"/>
      <c r="G4" s="65"/>
      <c r="H4" s="65"/>
      <c r="I4" s="65"/>
      <c r="J4" s="66"/>
    </row>
    <row r="5" spans="1:22" s="63" customFormat="1" ht="4.5" customHeight="1" x14ac:dyDescent="0.3">
      <c r="A5" s="67"/>
      <c r="B5" s="67"/>
      <c r="C5" s="67"/>
      <c r="D5" s="67"/>
      <c r="E5" s="67"/>
      <c r="F5" s="67"/>
      <c r="G5" s="67"/>
      <c r="H5" s="67"/>
      <c r="I5" s="67"/>
      <c r="J5" s="30"/>
    </row>
    <row r="6" spans="1:22" s="63" customFormat="1" ht="12.75" customHeight="1" x14ac:dyDescent="0.3">
      <c r="A6" s="68" t="s">
        <v>64</v>
      </c>
      <c r="B6" s="37"/>
      <c r="C6" s="38" t="s">
        <v>65</v>
      </c>
      <c r="D6" s="38" t="s">
        <v>66</v>
      </c>
      <c r="E6" s="38" t="s">
        <v>67</v>
      </c>
      <c r="F6" s="38" t="s">
        <v>68</v>
      </c>
      <c r="G6" s="38" t="s">
        <v>35</v>
      </c>
      <c r="H6" s="38" t="s">
        <v>69</v>
      </c>
      <c r="I6" s="42" t="s">
        <v>70</v>
      </c>
      <c r="J6" s="30"/>
    </row>
    <row r="7" spans="1:22" s="63" customFormat="1" ht="13.2" x14ac:dyDescent="0.3">
      <c r="A7" s="59"/>
      <c r="B7" s="43"/>
      <c r="C7" s="44"/>
      <c r="D7" s="44"/>
      <c r="E7" s="44"/>
      <c r="F7" s="44"/>
      <c r="G7" s="44"/>
      <c r="H7" s="44"/>
      <c r="I7" s="45"/>
      <c r="J7" s="30"/>
    </row>
    <row r="8" spans="1:22" s="63" customFormat="1" ht="13.2" x14ac:dyDescent="0.3">
      <c r="A8" s="59"/>
      <c r="B8" s="43"/>
      <c r="C8" s="44"/>
      <c r="D8" s="44"/>
      <c r="E8" s="44"/>
      <c r="F8" s="44"/>
      <c r="G8" s="44"/>
      <c r="H8" s="44"/>
      <c r="I8" s="45"/>
      <c r="J8" s="30"/>
      <c r="V8" s="69"/>
    </row>
    <row r="9" spans="1:22" s="63" customFormat="1" ht="13.2" x14ac:dyDescent="0.3">
      <c r="A9" s="59"/>
      <c r="B9" s="43"/>
      <c r="C9" s="44"/>
      <c r="D9" s="44"/>
      <c r="E9" s="44"/>
      <c r="F9" s="44"/>
      <c r="G9" s="44"/>
      <c r="H9" s="44"/>
      <c r="I9" s="45"/>
      <c r="J9" s="30"/>
      <c r="V9" s="70"/>
    </row>
    <row r="10" spans="1:22" s="63" customFormat="1" ht="15" customHeight="1" x14ac:dyDescent="0.3">
      <c r="A10" s="71"/>
      <c r="B10" s="46"/>
      <c r="C10" s="47"/>
      <c r="D10" s="47"/>
      <c r="E10" s="47"/>
      <c r="F10" s="47"/>
      <c r="G10" s="47"/>
      <c r="H10" s="47"/>
      <c r="I10" s="50"/>
      <c r="J10" s="30"/>
    </row>
    <row r="11" spans="1:22" s="63" customFormat="1" ht="3.75" customHeight="1" x14ac:dyDescent="0.3">
      <c r="A11" s="72"/>
      <c r="B11" s="72"/>
      <c r="C11" s="72"/>
      <c r="D11" s="72"/>
      <c r="E11" s="72"/>
      <c r="F11" s="72"/>
      <c r="G11" s="72"/>
      <c r="H11" s="72"/>
      <c r="I11" s="72"/>
      <c r="J11" s="30"/>
      <c r="Q11" s="70"/>
      <c r="S11" s="73"/>
      <c r="T11" s="73"/>
      <c r="U11" s="73"/>
    </row>
    <row r="12" spans="1:22" s="70" customFormat="1" ht="15" customHeight="1" x14ac:dyDescent="0.3">
      <c r="B12" s="74" t="s">
        <v>71</v>
      </c>
      <c r="C12" s="75">
        <v>1565</v>
      </c>
      <c r="D12" s="75">
        <v>1827</v>
      </c>
      <c r="E12" s="76">
        <f>C12-D12</f>
        <v>-262</v>
      </c>
      <c r="F12" s="75">
        <v>11</v>
      </c>
      <c r="G12" s="75">
        <v>1171</v>
      </c>
      <c r="H12" s="75">
        <v>118</v>
      </c>
      <c r="I12" s="76">
        <f>C12/D12*100</f>
        <v>85.659551176792561</v>
      </c>
      <c r="J12" s="31"/>
      <c r="M12" s="31"/>
      <c r="S12" s="77"/>
      <c r="T12" s="77"/>
      <c r="U12" s="77"/>
    </row>
    <row r="13" spans="1:22" s="70" customFormat="1" ht="11.4" customHeight="1" x14ac:dyDescent="0.3">
      <c r="A13" s="74"/>
      <c r="B13" s="78" t="s">
        <v>72</v>
      </c>
      <c r="C13" s="23"/>
      <c r="D13" s="23"/>
      <c r="E13" s="79"/>
      <c r="F13" s="23"/>
      <c r="G13" s="23"/>
      <c r="H13" s="23"/>
      <c r="I13" s="80"/>
      <c r="J13" s="31"/>
      <c r="M13" s="31"/>
      <c r="S13" s="77"/>
      <c r="T13" s="77"/>
      <c r="U13" s="77"/>
    </row>
    <row r="14" spans="1:22" s="63" customFormat="1" ht="12" customHeight="1" x14ac:dyDescent="0.3">
      <c r="A14" s="21" t="s">
        <v>73</v>
      </c>
      <c r="B14" s="54" t="s">
        <v>50</v>
      </c>
      <c r="C14" s="21">
        <v>136</v>
      </c>
      <c r="D14" s="23">
        <v>173</v>
      </c>
      <c r="E14" s="22">
        <f t="shared" ref="E14:E23" si="0">C14-D14</f>
        <v>-37</v>
      </c>
      <c r="F14" s="23">
        <v>1</v>
      </c>
      <c r="G14" s="23">
        <v>207</v>
      </c>
      <c r="H14" s="23">
        <v>15</v>
      </c>
      <c r="I14" s="22">
        <f t="shared" ref="I14:I23" si="1">C14/D14*100</f>
        <v>78.612716763005778</v>
      </c>
      <c r="J14" s="30"/>
      <c r="L14" s="81"/>
      <c r="M14" s="31"/>
      <c r="S14" s="73"/>
      <c r="T14" s="73"/>
      <c r="U14" s="73"/>
    </row>
    <row r="15" spans="1:22" s="63" customFormat="1" ht="12" customHeight="1" x14ac:dyDescent="0.3">
      <c r="A15" s="21" t="s">
        <v>74</v>
      </c>
      <c r="B15" s="54" t="s">
        <v>51</v>
      </c>
      <c r="C15" s="21">
        <v>17</v>
      </c>
      <c r="D15" s="23">
        <v>59</v>
      </c>
      <c r="E15" s="22">
        <f t="shared" si="0"/>
        <v>-42</v>
      </c>
      <c r="F15" s="23" t="s">
        <v>48</v>
      </c>
      <c r="G15" s="23">
        <v>6</v>
      </c>
      <c r="H15" s="23">
        <v>2</v>
      </c>
      <c r="I15" s="22">
        <f t="shared" si="1"/>
        <v>28.8135593220339</v>
      </c>
      <c r="J15" s="30"/>
      <c r="M15" s="31"/>
      <c r="O15" s="30"/>
      <c r="S15" s="73"/>
      <c r="T15" s="73"/>
      <c r="U15" s="73"/>
    </row>
    <row r="16" spans="1:22" s="63" customFormat="1" ht="12" customHeight="1" x14ac:dyDescent="0.3">
      <c r="A16" s="21" t="s">
        <v>75</v>
      </c>
      <c r="B16" s="54" t="s">
        <v>52</v>
      </c>
      <c r="C16" s="21">
        <v>343</v>
      </c>
      <c r="D16" s="23">
        <v>368</v>
      </c>
      <c r="E16" s="22">
        <f t="shared" si="0"/>
        <v>-25</v>
      </c>
      <c r="F16" s="23">
        <v>4</v>
      </c>
      <c r="G16" s="23">
        <v>292</v>
      </c>
      <c r="H16" s="23">
        <v>35</v>
      </c>
      <c r="I16" s="22">
        <f t="shared" si="1"/>
        <v>93.206521739130437</v>
      </c>
      <c r="J16" s="30"/>
      <c r="M16" s="31"/>
      <c r="S16" s="73"/>
      <c r="T16" s="73"/>
      <c r="U16" s="73"/>
    </row>
    <row r="17" spans="1:21" s="63" customFormat="1" ht="12" customHeight="1" x14ac:dyDescent="0.3">
      <c r="A17" s="21" t="s">
        <v>76</v>
      </c>
      <c r="B17" s="57" t="s">
        <v>53</v>
      </c>
      <c r="C17" s="21">
        <v>250</v>
      </c>
      <c r="D17" s="23">
        <v>269</v>
      </c>
      <c r="E17" s="22">
        <f t="shared" si="0"/>
        <v>-19</v>
      </c>
      <c r="F17" s="23" t="s">
        <v>48</v>
      </c>
      <c r="G17" s="23">
        <v>229</v>
      </c>
      <c r="H17" s="23">
        <v>19</v>
      </c>
      <c r="I17" s="22">
        <f t="shared" si="1"/>
        <v>92.936802973977692</v>
      </c>
      <c r="J17" s="30"/>
      <c r="M17" s="31"/>
      <c r="S17" s="73"/>
      <c r="T17" s="73"/>
      <c r="U17" s="73"/>
    </row>
    <row r="18" spans="1:21" s="63" customFormat="1" ht="12" customHeight="1" x14ac:dyDescent="0.3">
      <c r="A18" s="21" t="s">
        <v>77</v>
      </c>
      <c r="B18" s="57" t="s">
        <v>54</v>
      </c>
      <c r="C18" s="21">
        <v>17</v>
      </c>
      <c r="D18" s="23">
        <v>24</v>
      </c>
      <c r="E18" s="22">
        <f t="shared" si="0"/>
        <v>-7</v>
      </c>
      <c r="F18" s="23">
        <v>1</v>
      </c>
      <c r="G18" s="23">
        <v>11</v>
      </c>
      <c r="H18" s="23">
        <v>4</v>
      </c>
      <c r="I18" s="22">
        <f t="shared" si="1"/>
        <v>70.833333333333343</v>
      </c>
      <c r="J18" s="30"/>
      <c r="M18" s="31"/>
      <c r="Q18" s="82"/>
      <c r="R18" s="82"/>
      <c r="S18" s="73"/>
      <c r="T18" s="73"/>
      <c r="U18" s="73"/>
    </row>
    <row r="19" spans="1:21" s="63" customFormat="1" ht="12" customHeight="1" x14ac:dyDescent="0.3">
      <c r="A19" s="21" t="s">
        <v>78</v>
      </c>
      <c r="B19" s="57" t="s">
        <v>55</v>
      </c>
      <c r="C19" s="21">
        <v>172</v>
      </c>
      <c r="D19" s="23">
        <v>179</v>
      </c>
      <c r="E19" s="22">
        <f t="shared" si="0"/>
        <v>-7</v>
      </c>
      <c r="F19" s="23">
        <v>1</v>
      </c>
      <c r="G19" s="23">
        <v>118</v>
      </c>
      <c r="H19" s="23">
        <v>12</v>
      </c>
      <c r="I19" s="22">
        <f t="shared" si="1"/>
        <v>96.089385474860336</v>
      </c>
      <c r="J19" s="30"/>
      <c r="M19" s="31"/>
      <c r="Q19" s="82"/>
      <c r="R19" s="82"/>
      <c r="S19" s="73"/>
      <c r="T19" s="73"/>
      <c r="U19" s="73"/>
    </row>
    <row r="20" spans="1:21" s="63" customFormat="1" ht="25.2" customHeight="1" x14ac:dyDescent="0.3">
      <c r="A20" s="24" t="s">
        <v>79</v>
      </c>
      <c r="B20" s="57" t="s">
        <v>80</v>
      </c>
      <c r="C20" s="21">
        <v>175</v>
      </c>
      <c r="D20" s="23">
        <v>212</v>
      </c>
      <c r="E20" s="22">
        <f t="shared" si="0"/>
        <v>-37</v>
      </c>
      <c r="F20" s="23">
        <v>1</v>
      </c>
      <c r="G20" s="23">
        <v>65</v>
      </c>
      <c r="H20" s="23">
        <v>2</v>
      </c>
      <c r="I20" s="22">
        <f t="shared" si="1"/>
        <v>82.547169811320757</v>
      </c>
      <c r="J20" s="30"/>
      <c r="M20" s="31"/>
      <c r="Q20" s="82"/>
      <c r="R20" s="82"/>
      <c r="S20" s="73"/>
      <c r="T20" s="73"/>
      <c r="U20" s="73"/>
    </row>
    <row r="21" spans="1:21" s="63" customFormat="1" ht="12" customHeight="1" x14ac:dyDescent="0.3">
      <c r="A21" s="21" t="s">
        <v>81</v>
      </c>
      <c r="B21" s="57" t="s">
        <v>57</v>
      </c>
      <c r="C21" s="21">
        <v>94</v>
      </c>
      <c r="D21" s="23">
        <v>63</v>
      </c>
      <c r="E21" s="22">
        <f t="shared" si="0"/>
        <v>31</v>
      </c>
      <c r="F21" s="23" t="s">
        <v>48</v>
      </c>
      <c r="G21" s="23">
        <v>23</v>
      </c>
      <c r="H21" s="23">
        <v>4</v>
      </c>
      <c r="I21" s="22">
        <f t="shared" si="1"/>
        <v>149.20634920634922</v>
      </c>
      <c r="J21" s="30"/>
      <c r="M21" s="31"/>
      <c r="Q21" s="82"/>
      <c r="R21" s="82"/>
      <c r="S21" s="73"/>
      <c r="T21" s="73"/>
      <c r="U21" s="73"/>
    </row>
    <row r="22" spans="1:21" s="63" customFormat="1" ht="12" customHeight="1" x14ac:dyDescent="0.3">
      <c r="A22" s="21" t="s">
        <v>82</v>
      </c>
      <c r="B22" s="54" t="s">
        <v>58</v>
      </c>
      <c r="C22" s="21">
        <v>336</v>
      </c>
      <c r="D22" s="23">
        <v>422</v>
      </c>
      <c r="E22" s="22">
        <f t="shared" si="0"/>
        <v>-86</v>
      </c>
      <c r="F22" s="23">
        <v>3</v>
      </c>
      <c r="G22" s="23">
        <v>192</v>
      </c>
      <c r="H22" s="23">
        <v>23</v>
      </c>
      <c r="I22" s="22">
        <f t="shared" si="1"/>
        <v>79.620853080568722</v>
      </c>
      <c r="J22" s="30"/>
      <c r="M22" s="31"/>
      <c r="Q22" s="82"/>
      <c r="R22" s="82"/>
      <c r="S22" s="73"/>
      <c r="T22" s="73"/>
      <c r="U22" s="73"/>
    </row>
    <row r="23" spans="1:21" s="63" customFormat="1" ht="12.6" customHeight="1" x14ac:dyDescent="0.3">
      <c r="A23" s="21" t="s">
        <v>83</v>
      </c>
      <c r="B23" s="57" t="s">
        <v>59</v>
      </c>
      <c r="C23" s="21">
        <v>25</v>
      </c>
      <c r="D23" s="23">
        <v>58</v>
      </c>
      <c r="E23" s="22">
        <f t="shared" si="0"/>
        <v>-33</v>
      </c>
      <c r="F23" s="23" t="s">
        <v>48</v>
      </c>
      <c r="G23" s="23">
        <v>28</v>
      </c>
      <c r="H23" s="23">
        <v>2</v>
      </c>
      <c r="I23" s="22">
        <f t="shared" si="1"/>
        <v>43.103448275862064</v>
      </c>
      <c r="J23" s="30"/>
      <c r="M23" s="31"/>
      <c r="S23" s="73"/>
      <c r="T23" s="73"/>
      <c r="U23" s="73"/>
    </row>
  </sheetData>
  <mergeCells count="17">
    <mergeCell ref="Q22:R22"/>
    <mergeCell ref="H6:H10"/>
    <mergeCell ref="I6:I10"/>
    <mergeCell ref="Q18:R18"/>
    <mergeCell ref="Q19:R19"/>
    <mergeCell ref="Q20:R20"/>
    <mergeCell ref="Q21:R21"/>
    <mergeCell ref="A1:I1"/>
    <mergeCell ref="A2:I2"/>
    <mergeCell ref="A3:I3"/>
    <mergeCell ref="A4:I4"/>
    <mergeCell ref="A6:B10"/>
    <mergeCell ref="C6:C10"/>
    <mergeCell ref="D6:D10"/>
    <mergeCell ref="E6:E10"/>
    <mergeCell ref="F6:F10"/>
    <mergeCell ref="G6:G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workbookViewId="0">
      <selection activeCell="J12" sqref="J12"/>
    </sheetView>
  </sheetViews>
  <sheetFormatPr defaultColWidth="9.109375" defaultRowHeight="13.2" x14ac:dyDescent="0.3"/>
  <cols>
    <col min="1" max="1" width="21.109375" style="30" customWidth="1"/>
    <col min="2" max="2" width="8.44140625" style="30" customWidth="1"/>
    <col min="3" max="3" width="8.109375" style="30" customWidth="1"/>
    <col min="4" max="5" width="7.6640625" style="30" customWidth="1"/>
    <col min="6" max="6" width="12.5546875" style="30" customWidth="1"/>
    <col min="7" max="7" width="13.44140625" style="30" customWidth="1"/>
    <col min="8" max="8" width="11.44140625" style="30" customWidth="1"/>
    <col min="9" max="9" width="9.5546875" style="30" customWidth="1"/>
    <col min="10" max="10" width="21.33203125" style="30" customWidth="1"/>
    <col min="11" max="11" width="12.109375" style="30" customWidth="1"/>
    <col min="12" max="12" width="10.109375" style="30" customWidth="1"/>
    <col min="13" max="13" width="11.6640625" style="30" customWidth="1"/>
    <col min="14" max="14" width="9.6640625" style="30" customWidth="1"/>
    <col min="15" max="15" width="9.109375" style="30"/>
    <col min="16" max="16" width="11.6640625" style="30" customWidth="1"/>
    <col min="17" max="17" width="11.88671875" style="30" customWidth="1"/>
    <col min="18" max="16384" width="9.109375" style="30"/>
  </cols>
  <sheetData>
    <row r="1" spans="1:17" ht="12.9" customHeight="1" x14ac:dyDescent="0.3">
      <c r="A1" s="29"/>
      <c r="J1" s="31"/>
    </row>
    <row r="2" spans="1:17" ht="12.9" customHeight="1" x14ac:dyDescent="0.3">
      <c r="A2" s="32"/>
      <c r="B2" s="32"/>
      <c r="C2" s="32"/>
      <c r="D2" s="32"/>
      <c r="J2" s="32"/>
      <c r="K2" s="32"/>
      <c r="L2" s="32"/>
      <c r="M2" s="32"/>
    </row>
    <row r="3" spans="1:17" s="34" customFormat="1" ht="18" customHeight="1" x14ac:dyDescent="0.3">
      <c r="A3" s="83" t="s">
        <v>89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spans="1:17" s="34" customFormat="1" ht="18.75" customHeight="1" x14ac:dyDescent="0.3">
      <c r="A4" s="83" t="s">
        <v>85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5" spans="1:17" s="34" customFormat="1" ht="14.25" customHeight="1" x14ac:dyDescent="0.3">
      <c r="A5" s="84" t="s">
        <v>25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</row>
    <row r="6" spans="1:17" s="34" customFormat="1" ht="26.25" customHeight="1" x14ac:dyDescent="0.3">
      <c r="A6" s="85" t="s">
        <v>87</v>
      </c>
      <c r="B6" s="85"/>
      <c r="C6" s="85"/>
      <c r="D6" s="85"/>
      <c r="E6" s="85"/>
      <c r="F6" s="85"/>
      <c r="G6" s="85"/>
      <c r="H6" s="85"/>
      <c r="I6" s="85"/>
      <c r="J6" s="116"/>
      <c r="K6" s="116"/>
      <c r="L6" s="116"/>
      <c r="M6" s="116"/>
      <c r="N6" s="116"/>
      <c r="O6" s="116"/>
      <c r="P6" s="116"/>
      <c r="Q6" s="116"/>
    </row>
    <row r="7" spans="1:17" ht="32.25" customHeight="1" x14ac:dyDescent="0.3">
      <c r="A7" s="86" t="s">
        <v>28</v>
      </c>
      <c r="B7" s="87" t="s">
        <v>29</v>
      </c>
      <c r="C7" s="88" t="s">
        <v>30</v>
      </c>
      <c r="D7" s="89"/>
      <c r="E7" s="90"/>
      <c r="F7" s="87" t="s">
        <v>31</v>
      </c>
      <c r="G7" s="88" t="s">
        <v>32</v>
      </c>
      <c r="H7" s="89"/>
      <c r="I7" s="89"/>
      <c r="J7" s="117"/>
      <c r="K7" s="117"/>
      <c r="L7" s="117"/>
      <c r="M7" s="117"/>
      <c r="N7" s="117"/>
      <c r="O7" s="117"/>
      <c r="P7" s="117"/>
      <c r="Q7" s="117"/>
    </row>
    <row r="8" spans="1:17" ht="31.5" customHeight="1" x14ac:dyDescent="0.3">
      <c r="A8" s="92"/>
      <c r="B8" s="93"/>
      <c r="C8" s="87" t="s">
        <v>37</v>
      </c>
      <c r="D8" s="88" t="s">
        <v>38</v>
      </c>
      <c r="E8" s="90"/>
      <c r="F8" s="93"/>
      <c r="G8" s="87" t="s">
        <v>39</v>
      </c>
      <c r="H8" s="88" t="s">
        <v>40</v>
      </c>
      <c r="I8" s="89"/>
      <c r="J8" s="117"/>
      <c r="K8" s="117"/>
      <c r="L8" s="117"/>
      <c r="M8" s="117"/>
      <c r="N8" s="117"/>
      <c r="O8" s="117"/>
      <c r="P8" s="117"/>
      <c r="Q8" s="117"/>
    </row>
    <row r="9" spans="1:17" ht="63.6" customHeight="1" x14ac:dyDescent="0.3">
      <c r="A9" s="95"/>
      <c r="B9" s="96"/>
      <c r="C9" s="96"/>
      <c r="D9" s="97" t="s">
        <v>43</v>
      </c>
      <c r="E9" s="97" t="s">
        <v>44</v>
      </c>
      <c r="F9" s="96"/>
      <c r="G9" s="96"/>
      <c r="H9" s="97" t="s">
        <v>45</v>
      </c>
      <c r="I9" s="98" t="s">
        <v>46</v>
      </c>
      <c r="J9" s="117"/>
      <c r="K9" s="117"/>
      <c r="L9" s="118"/>
      <c r="M9" s="118"/>
      <c r="N9" s="117"/>
      <c r="O9" s="117"/>
      <c r="P9" s="117"/>
      <c r="Q9" s="117"/>
    </row>
    <row r="10" spans="1:17" ht="6.75" customHeight="1" x14ac:dyDescent="0.3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</row>
    <row r="11" spans="1:17" s="34" customFormat="1" ht="25.5" customHeight="1" x14ac:dyDescent="0.3">
      <c r="A11" s="101" t="s">
        <v>47</v>
      </c>
      <c r="B11" s="102">
        <v>18582</v>
      </c>
      <c r="C11" s="102">
        <v>18522</v>
      </c>
      <c r="D11" s="102">
        <v>9549</v>
      </c>
      <c r="E11" s="102">
        <v>8973</v>
      </c>
      <c r="F11" s="102">
        <v>60</v>
      </c>
      <c r="G11" s="102">
        <v>18553</v>
      </c>
      <c r="H11" s="102">
        <v>17</v>
      </c>
      <c r="I11" s="102">
        <v>12</v>
      </c>
      <c r="J11" s="103"/>
      <c r="K11" s="102"/>
      <c r="L11" s="102"/>
      <c r="M11" s="102"/>
      <c r="N11" s="102"/>
      <c r="O11" s="102"/>
      <c r="P11" s="102"/>
      <c r="Q11" s="102"/>
    </row>
    <row r="12" spans="1:17" s="34" customFormat="1" ht="24" customHeight="1" x14ac:dyDescent="0.3">
      <c r="A12" s="104" t="s">
        <v>50</v>
      </c>
      <c r="B12" s="105">
        <v>1748</v>
      </c>
      <c r="C12" s="105">
        <v>1743</v>
      </c>
      <c r="D12" s="105">
        <v>946</v>
      </c>
      <c r="E12" s="105">
        <v>797</v>
      </c>
      <c r="F12" s="105">
        <v>5</v>
      </c>
      <c r="G12" s="105">
        <v>1747</v>
      </c>
      <c r="H12" s="105" t="s">
        <v>48</v>
      </c>
      <c r="I12" s="105">
        <v>1</v>
      </c>
      <c r="J12" s="104"/>
      <c r="K12" s="105"/>
      <c r="L12" s="105"/>
      <c r="M12" s="105"/>
      <c r="N12" s="105"/>
      <c r="O12" s="105"/>
      <c r="P12" s="105"/>
      <c r="Q12" s="105"/>
    </row>
    <row r="13" spans="1:17" s="34" customFormat="1" ht="24" customHeight="1" x14ac:dyDescent="0.3">
      <c r="A13" s="104" t="s">
        <v>51</v>
      </c>
      <c r="B13" s="105">
        <v>148</v>
      </c>
      <c r="C13" s="105">
        <v>148</v>
      </c>
      <c r="D13" s="105">
        <v>67</v>
      </c>
      <c r="E13" s="105">
        <v>81</v>
      </c>
      <c r="F13" s="105" t="s">
        <v>48</v>
      </c>
      <c r="G13" s="105">
        <v>148</v>
      </c>
      <c r="H13" s="105" t="s">
        <v>48</v>
      </c>
      <c r="I13" s="105" t="s">
        <v>48</v>
      </c>
      <c r="J13" s="104"/>
      <c r="K13" s="105"/>
      <c r="L13" s="105"/>
      <c r="M13" s="105"/>
      <c r="N13" s="105"/>
      <c r="O13" s="105"/>
      <c r="P13" s="105"/>
      <c r="Q13" s="105"/>
    </row>
    <row r="14" spans="1:17" s="34" customFormat="1" ht="24" customHeight="1" x14ac:dyDescent="0.3">
      <c r="A14" s="104" t="s">
        <v>52</v>
      </c>
      <c r="B14" s="105">
        <v>3620</v>
      </c>
      <c r="C14" s="105">
        <v>3605</v>
      </c>
      <c r="D14" s="105">
        <v>1829</v>
      </c>
      <c r="E14" s="105">
        <v>1776</v>
      </c>
      <c r="F14" s="105">
        <v>15</v>
      </c>
      <c r="G14" s="105">
        <v>3615</v>
      </c>
      <c r="H14" s="105">
        <v>3</v>
      </c>
      <c r="I14" s="105">
        <v>2</v>
      </c>
      <c r="J14" s="104"/>
      <c r="K14" s="105"/>
      <c r="L14" s="105"/>
      <c r="M14" s="105"/>
      <c r="N14" s="105"/>
      <c r="O14" s="105"/>
      <c r="P14" s="105"/>
      <c r="Q14" s="105"/>
    </row>
    <row r="15" spans="1:17" s="34" customFormat="1" ht="24.75" customHeight="1" x14ac:dyDescent="0.3">
      <c r="A15" s="106" t="s">
        <v>53</v>
      </c>
      <c r="B15" s="105">
        <v>3390</v>
      </c>
      <c r="C15" s="105">
        <v>3377</v>
      </c>
      <c r="D15" s="105">
        <v>1706</v>
      </c>
      <c r="E15" s="105">
        <v>1671</v>
      </c>
      <c r="F15" s="105">
        <v>13</v>
      </c>
      <c r="G15" s="105">
        <v>3387</v>
      </c>
      <c r="H15" s="105">
        <v>1</v>
      </c>
      <c r="I15" s="105">
        <v>2</v>
      </c>
      <c r="J15" s="106"/>
      <c r="K15" s="105"/>
      <c r="L15" s="105"/>
      <c r="M15" s="105"/>
      <c r="N15" s="105"/>
      <c r="O15" s="105"/>
      <c r="P15" s="105"/>
      <c r="Q15" s="105"/>
    </row>
    <row r="16" spans="1:17" s="34" customFormat="1" ht="27" customHeight="1" x14ac:dyDescent="0.3">
      <c r="A16" s="106" t="s">
        <v>54</v>
      </c>
      <c r="B16" s="105">
        <v>239</v>
      </c>
      <c r="C16" s="105">
        <v>238</v>
      </c>
      <c r="D16" s="105">
        <v>125</v>
      </c>
      <c r="E16" s="105">
        <v>113</v>
      </c>
      <c r="F16" s="105">
        <v>1</v>
      </c>
      <c r="G16" s="105">
        <v>239</v>
      </c>
      <c r="H16" s="105" t="s">
        <v>48</v>
      </c>
      <c r="I16" s="105" t="s">
        <v>48</v>
      </c>
      <c r="J16" s="106"/>
      <c r="K16" s="105"/>
      <c r="L16" s="105"/>
      <c r="M16" s="105"/>
      <c r="N16" s="105"/>
      <c r="O16" s="105"/>
      <c r="P16" s="105"/>
      <c r="Q16" s="105"/>
    </row>
    <row r="17" spans="1:17" s="34" customFormat="1" ht="27" customHeight="1" x14ac:dyDescent="0.3">
      <c r="A17" s="106" t="s">
        <v>55</v>
      </c>
      <c r="B17" s="105">
        <v>2006</v>
      </c>
      <c r="C17" s="105">
        <v>1999</v>
      </c>
      <c r="D17" s="105">
        <v>1036</v>
      </c>
      <c r="E17" s="105">
        <v>963</v>
      </c>
      <c r="F17" s="105">
        <v>7</v>
      </c>
      <c r="G17" s="105">
        <v>2000</v>
      </c>
      <c r="H17" s="105">
        <v>4</v>
      </c>
      <c r="I17" s="105">
        <v>2</v>
      </c>
      <c r="J17" s="106"/>
      <c r="K17" s="105"/>
      <c r="L17" s="105"/>
      <c r="M17" s="105"/>
      <c r="N17" s="105"/>
      <c r="O17" s="105"/>
      <c r="P17" s="105"/>
      <c r="Q17" s="105"/>
    </row>
    <row r="18" spans="1:17" s="34" customFormat="1" ht="26.4" x14ac:dyDescent="0.3">
      <c r="A18" s="106" t="s">
        <v>56</v>
      </c>
      <c r="B18" s="105">
        <v>1793</v>
      </c>
      <c r="C18" s="105">
        <v>1791</v>
      </c>
      <c r="D18" s="105">
        <v>914</v>
      </c>
      <c r="E18" s="105">
        <v>877</v>
      </c>
      <c r="F18" s="105">
        <v>2</v>
      </c>
      <c r="G18" s="105">
        <v>1789</v>
      </c>
      <c r="H18" s="105">
        <v>4</v>
      </c>
      <c r="I18" s="105" t="s">
        <v>48</v>
      </c>
      <c r="J18" s="106"/>
      <c r="K18" s="105"/>
      <c r="L18" s="105"/>
      <c r="M18" s="105"/>
      <c r="N18" s="105"/>
      <c r="O18" s="105"/>
      <c r="P18" s="105"/>
      <c r="Q18" s="105"/>
    </row>
    <row r="19" spans="1:17" s="34" customFormat="1" ht="27.75" customHeight="1" x14ac:dyDescent="0.3">
      <c r="A19" s="106" t="s">
        <v>57</v>
      </c>
      <c r="B19" s="105">
        <v>749</v>
      </c>
      <c r="C19" s="105">
        <v>744</v>
      </c>
      <c r="D19" s="105">
        <v>387</v>
      </c>
      <c r="E19" s="105">
        <v>357</v>
      </c>
      <c r="F19" s="105">
        <v>5</v>
      </c>
      <c r="G19" s="105">
        <v>749</v>
      </c>
      <c r="H19" s="105" t="s">
        <v>48</v>
      </c>
      <c r="I19" s="105" t="s">
        <v>48</v>
      </c>
      <c r="J19" s="106"/>
      <c r="K19" s="105"/>
      <c r="L19" s="105"/>
      <c r="M19" s="105"/>
      <c r="N19" s="105"/>
      <c r="O19" s="105"/>
      <c r="P19" s="105"/>
      <c r="Q19" s="105"/>
    </row>
    <row r="20" spans="1:17" s="34" customFormat="1" ht="24" customHeight="1" x14ac:dyDescent="0.3">
      <c r="A20" s="104" t="s">
        <v>58</v>
      </c>
      <c r="B20" s="105">
        <v>4528</v>
      </c>
      <c r="C20" s="105">
        <v>4517</v>
      </c>
      <c r="D20" s="105">
        <v>2335</v>
      </c>
      <c r="E20" s="105">
        <v>2182</v>
      </c>
      <c r="F20" s="105">
        <v>11</v>
      </c>
      <c r="G20" s="105">
        <v>4518</v>
      </c>
      <c r="H20" s="105">
        <v>5</v>
      </c>
      <c r="I20" s="105">
        <v>5</v>
      </c>
      <c r="J20" s="104"/>
      <c r="K20" s="105"/>
      <c r="L20" s="105"/>
      <c r="M20" s="105"/>
      <c r="N20" s="105"/>
      <c r="O20" s="105"/>
      <c r="P20" s="105"/>
      <c r="Q20" s="105"/>
    </row>
    <row r="21" spans="1:17" s="34" customFormat="1" ht="24" customHeight="1" x14ac:dyDescent="0.3">
      <c r="A21" s="106" t="s">
        <v>59</v>
      </c>
      <c r="B21" s="105">
        <v>361</v>
      </c>
      <c r="C21" s="105">
        <v>360</v>
      </c>
      <c r="D21" s="105">
        <v>204</v>
      </c>
      <c r="E21" s="105">
        <v>156</v>
      </c>
      <c r="F21" s="105">
        <v>1</v>
      </c>
      <c r="G21" s="105">
        <v>361</v>
      </c>
      <c r="H21" s="105" t="s">
        <v>48</v>
      </c>
      <c r="I21" s="105" t="s">
        <v>48</v>
      </c>
      <c r="J21" s="106"/>
      <c r="K21" s="105"/>
      <c r="L21" s="105"/>
      <c r="M21" s="105"/>
      <c r="N21" s="105"/>
      <c r="O21" s="105"/>
      <c r="P21" s="105"/>
      <c r="Q21" s="105"/>
    </row>
    <row r="22" spans="1:17" x14ac:dyDescent="0.3">
      <c r="A22" s="107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</row>
    <row r="23" spans="1:17" ht="4.5" customHeight="1" x14ac:dyDescent="0.3">
      <c r="A23" s="108"/>
      <c r="B23" s="109"/>
      <c r="C23" s="109"/>
      <c r="D23" s="109"/>
      <c r="E23" s="109"/>
      <c r="F23" s="109"/>
      <c r="G23" s="109"/>
      <c r="H23" s="109"/>
      <c r="I23" s="109"/>
      <c r="J23" s="104"/>
      <c r="K23" s="104"/>
      <c r="L23" s="104"/>
      <c r="M23" s="104"/>
      <c r="N23" s="104"/>
      <c r="O23" s="104"/>
      <c r="P23" s="104"/>
      <c r="Q23" s="104"/>
    </row>
    <row r="24" spans="1:17" s="113" customFormat="1" ht="14.4" x14ac:dyDescent="0.3">
      <c r="A24" s="110"/>
      <c r="B24" s="111"/>
      <c r="C24" s="111"/>
      <c r="D24" s="111"/>
      <c r="E24" s="111"/>
      <c r="F24" s="111"/>
      <c r="G24" s="111"/>
      <c r="H24" s="111"/>
      <c r="I24" s="111"/>
      <c r="J24" s="112"/>
      <c r="K24" s="112"/>
      <c r="L24" s="112"/>
      <c r="M24" s="112"/>
      <c r="N24" s="112"/>
      <c r="O24" s="112"/>
      <c r="P24" s="112"/>
      <c r="Q24" s="112"/>
    </row>
    <row r="25" spans="1:17" s="113" customFormat="1" ht="11.25" customHeight="1" x14ac:dyDescent="0.3">
      <c r="A25" s="114"/>
      <c r="B25" s="34"/>
      <c r="C25" s="34"/>
      <c r="D25" s="34"/>
      <c r="E25" s="34"/>
      <c r="F25" s="34"/>
      <c r="G25" s="34"/>
      <c r="H25" s="34"/>
      <c r="I25" s="34"/>
    </row>
    <row r="26" spans="1:17" s="34" customFormat="1" ht="16.5" customHeight="1" x14ac:dyDescent="0.3">
      <c r="A26" s="115"/>
    </row>
    <row r="27" spans="1:17" s="63" customFormat="1" x14ac:dyDescent="0.3">
      <c r="A27" s="30"/>
      <c r="B27" s="30"/>
      <c r="C27" s="30"/>
      <c r="D27" s="30"/>
      <c r="E27" s="30"/>
      <c r="F27" s="30"/>
      <c r="G27" s="30"/>
      <c r="H27" s="30"/>
      <c r="I27" s="30"/>
      <c r="J27" s="30"/>
    </row>
    <row r="28" spans="1:17" s="63" customFormat="1" x14ac:dyDescent="0.3">
      <c r="A28" s="30"/>
      <c r="B28" s="30"/>
      <c r="C28" s="30"/>
      <c r="D28" s="30"/>
      <c r="E28" s="30"/>
      <c r="F28" s="30"/>
      <c r="G28" s="30"/>
      <c r="H28" s="30"/>
      <c r="I28" s="30"/>
      <c r="J28" s="30"/>
    </row>
    <row r="29" spans="1:17" s="63" customFormat="1" x14ac:dyDescent="0.3"/>
    <row r="30" spans="1:17" s="63" customFormat="1" x14ac:dyDescent="0.3"/>
    <row r="31" spans="1:17" s="63" customFormat="1" x14ac:dyDescent="0.3"/>
    <row r="32" spans="1:17" s="63" customFormat="1" x14ac:dyDescent="0.3"/>
    <row r="33" spans="2:17" s="63" customFormat="1" x14ac:dyDescent="0.3"/>
    <row r="34" spans="2:17" x14ac:dyDescent="0.3">
      <c r="K34" s="34"/>
      <c r="L34" s="34"/>
      <c r="M34" s="34"/>
      <c r="N34" s="34"/>
      <c r="O34" s="34"/>
      <c r="P34" s="34"/>
      <c r="Q34" s="34"/>
    </row>
    <row r="35" spans="2:17" x14ac:dyDescent="0.3">
      <c r="K35" s="34"/>
      <c r="L35" s="34"/>
      <c r="M35" s="34"/>
      <c r="N35" s="34"/>
      <c r="O35" s="34"/>
      <c r="P35" s="34"/>
      <c r="Q35" s="34"/>
    </row>
    <row r="36" spans="2:17" x14ac:dyDescent="0.3">
      <c r="B36" s="34"/>
      <c r="C36" s="34"/>
      <c r="D36" s="34"/>
      <c r="E36" s="34"/>
      <c r="F36" s="34"/>
      <c r="G36" s="34"/>
      <c r="H36" s="34"/>
      <c r="I36" s="34"/>
      <c r="K36" s="34"/>
      <c r="L36" s="34"/>
      <c r="M36" s="34"/>
      <c r="N36" s="34"/>
      <c r="O36" s="34"/>
      <c r="P36" s="34"/>
      <c r="Q36" s="34"/>
    </row>
    <row r="37" spans="2:17" x14ac:dyDescent="0.3">
      <c r="B37" s="34"/>
      <c r="C37" s="34"/>
      <c r="D37" s="34"/>
      <c r="E37" s="34"/>
      <c r="F37" s="34"/>
      <c r="G37" s="34"/>
      <c r="H37" s="34"/>
      <c r="I37" s="34"/>
      <c r="K37" s="34"/>
      <c r="L37" s="34"/>
      <c r="M37" s="34"/>
      <c r="N37" s="34"/>
      <c r="O37" s="34"/>
      <c r="P37" s="34"/>
      <c r="Q37" s="34"/>
    </row>
    <row r="38" spans="2:17" x14ac:dyDescent="0.3">
      <c r="B38" s="34"/>
      <c r="C38" s="34"/>
      <c r="D38" s="34"/>
      <c r="E38" s="34"/>
      <c r="F38" s="34"/>
      <c r="G38" s="34"/>
      <c r="H38" s="34"/>
      <c r="I38" s="34"/>
      <c r="K38" s="34"/>
      <c r="L38" s="34"/>
      <c r="M38" s="34"/>
      <c r="N38" s="34"/>
      <c r="O38" s="34"/>
      <c r="P38" s="34"/>
      <c r="Q38" s="34"/>
    </row>
    <row r="39" spans="2:17" x14ac:dyDescent="0.3">
      <c r="K39" s="34"/>
      <c r="L39" s="34"/>
      <c r="M39" s="34"/>
      <c r="N39" s="34"/>
      <c r="O39" s="34"/>
      <c r="P39" s="34"/>
      <c r="Q39" s="34"/>
    </row>
    <row r="40" spans="2:17" x14ac:dyDescent="0.3">
      <c r="K40" s="34"/>
      <c r="L40" s="34"/>
      <c r="M40" s="34"/>
      <c r="N40" s="34"/>
      <c r="O40" s="34"/>
      <c r="P40" s="34"/>
      <c r="Q40" s="34"/>
    </row>
    <row r="41" spans="2:17" x14ac:dyDescent="0.3">
      <c r="K41" s="34"/>
      <c r="L41" s="34"/>
      <c r="M41" s="34"/>
      <c r="N41" s="34"/>
      <c r="O41" s="34"/>
      <c r="P41" s="34"/>
      <c r="Q41" s="34"/>
    </row>
    <row r="42" spans="2:17" x14ac:dyDescent="0.3">
      <c r="K42" s="34"/>
      <c r="L42" s="34"/>
      <c r="M42" s="34"/>
      <c r="N42" s="34"/>
      <c r="O42" s="34"/>
      <c r="P42" s="34"/>
      <c r="Q42" s="34"/>
    </row>
    <row r="43" spans="2:17" x14ac:dyDescent="0.3">
      <c r="K43" s="34"/>
      <c r="L43" s="34"/>
      <c r="M43" s="34"/>
      <c r="N43" s="34"/>
      <c r="O43" s="34"/>
      <c r="P43" s="34"/>
      <c r="Q43" s="34"/>
    </row>
    <row r="44" spans="2:17" x14ac:dyDescent="0.3">
      <c r="K44" s="34"/>
      <c r="L44" s="34"/>
      <c r="M44" s="34"/>
      <c r="N44" s="34"/>
      <c r="O44" s="34"/>
      <c r="P44" s="34"/>
      <c r="Q44" s="34"/>
    </row>
    <row r="45" spans="2:17" x14ac:dyDescent="0.3">
      <c r="K45" s="34"/>
      <c r="L45" s="34"/>
      <c r="M45" s="34"/>
      <c r="N45" s="34"/>
      <c r="O45" s="34"/>
      <c r="P45" s="34"/>
      <c r="Q45" s="34"/>
    </row>
    <row r="46" spans="2:17" x14ac:dyDescent="0.3">
      <c r="K46" s="34"/>
      <c r="L46" s="34"/>
      <c r="M46" s="34"/>
      <c r="N46" s="34"/>
      <c r="O46" s="34"/>
      <c r="P46" s="34"/>
      <c r="Q46" s="34"/>
    </row>
    <row r="47" spans="2:17" x14ac:dyDescent="0.3">
      <c r="K47" s="34"/>
      <c r="L47" s="34"/>
      <c r="M47" s="34"/>
      <c r="N47" s="34"/>
      <c r="O47" s="34"/>
      <c r="P47" s="34"/>
      <c r="Q47" s="34"/>
    </row>
    <row r="48" spans="2:17" x14ac:dyDescent="0.3">
      <c r="K48" s="34"/>
      <c r="L48" s="34"/>
      <c r="M48" s="34"/>
      <c r="N48" s="34"/>
      <c r="O48" s="34"/>
      <c r="P48" s="34"/>
      <c r="Q48" s="34"/>
    </row>
    <row r="49" spans="11:17" x14ac:dyDescent="0.3">
      <c r="K49" s="34"/>
      <c r="L49" s="34"/>
      <c r="M49" s="34"/>
      <c r="N49" s="34"/>
      <c r="O49" s="34"/>
      <c r="P49" s="34"/>
      <c r="Q49" s="34"/>
    </row>
    <row r="50" spans="11:17" x14ac:dyDescent="0.3">
      <c r="K50" s="34"/>
      <c r="L50" s="34"/>
      <c r="M50" s="34"/>
      <c r="N50" s="34"/>
      <c r="O50" s="34"/>
      <c r="P50" s="34"/>
      <c r="Q50" s="34"/>
    </row>
    <row r="51" spans="11:17" x14ac:dyDescent="0.3">
      <c r="K51" s="34"/>
      <c r="L51" s="34"/>
      <c r="M51" s="34"/>
      <c r="N51" s="34"/>
      <c r="O51" s="34"/>
      <c r="P51" s="34"/>
      <c r="Q51" s="34"/>
    </row>
    <row r="52" spans="11:17" x14ac:dyDescent="0.3">
      <c r="K52" s="34"/>
      <c r="L52" s="34"/>
      <c r="M52" s="34"/>
      <c r="N52" s="34"/>
      <c r="O52" s="34"/>
      <c r="P52" s="34"/>
      <c r="Q52" s="34"/>
    </row>
    <row r="53" spans="11:17" x14ac:dyDescent="0.3">
      <c r="K53" s="34"/>
      <c r="L53" s="34"/>
      <c r="M53" s="34"/>
      <c r="N53" s="34"/>
      <c r="O53" s="34"/>
      <c r="P53" s="34"/>
      <c r="Q53" s="34"/>
    </row>
    <row r="54" spans="11:17" x14ac:dyDescent="0.3">
      <c r="K54" s="34"/>
      <c r="L54" s="34"/>
      <c r="M54" s="34"/>
      <c r="N54" s="34"/>
      <c r="O54" s="34"/>
      <c r="P54" s="34"/>
      <c r="Q54" s="34"/>
    </row>
    <row r="55" spans="11:17" x14ac:dyDescent="0.3">
      <c r="K55" s="34"/>
      <c r="L55" s="34"/>
      <c r="M55" s="34"/>
      <c r="N55" s="34"/>
      <c r="O55" s="34"/>
      <c r="P55" s="34"/>
      <c r="Q55" s="34"/>
    </row>
    <row r="56" spans="11:17" x14ac:dyDescent="0.3">
      <c r="K56" s="34"/>
      <c r="L56" s="34"/>
      <c r="M56" s="34"/>
      <c r="N56" s="34"/>
      <c r="O56" s="34"/>
      <c r="P56" s="34"/>
      <c r="Q56" s="34"/>
    </row>
    <row r="57" spans="11:17" x14ac:dyDescent="0.3">
      <c r="K57" s="34"/>
      <c r="L57" s="34"/>
      <c r="M57" s="34"/>
      <c r="N57" s="34"/>
      <c r="O57" s="34"/>
      <c r="P57" s="34"/>
      <c r="Q57" s="34"/>
    </row>
  </sheetData>
  <mergeCells count="28">
    <mergeCell ref="N8:N9"/>
    <mergeCell ref="O8:O9"/>
    <mergeCell ref="K7:M7"/>
    <mergeCell ref="N7:O7"/>
    <mergeCell ref="P7:P9"/>
    <mergeCell ref="Q7:Q9"/>
    <mergeCell ref="C8:C9"/>
    <mergeCell ref="D8:E8"/>
    <mergeCell ref="G8:G9"/>
    <mergeCell ref="H8:I8"/>
    <mergeCell ref="K8:K9"/>
    <mergeCell ref="L8:M8"/>
    <mergeCell ref="A5:I5"/>
    <mergeCell ref="J5:Q5"/>
    <mergeCell ref="A6:I6"/>
    <mergeCell ref="J6:Q6"/>
    <mergeCell ref="A7:A9"/>
    <mergeCell ref="B7:B9"/>
    <mergeCell ref="C7:E7"/>
    <mergeCell ref="F7:F9"/>
    <mergeCell ref="G7:I7"/>
    <mergeCell ref="J7:J9"/>
    <mergeCell ref="A2:D2"/>
    <mergeCell ref="J2:M2"/>
    <mergeCell ref="A3:I3"/>
    <mergeCell ref="J3:Q3"/>
    <mergeCell ref="A4:I4"/>
    <mergeCell ref="J4:Q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>
      <selection activeCell="C40" sqref="C40"/>
    </sheetView>
  </sheetViews>
  <sheetFormatPr defaultColWidth="9.109375" defaultRowHeight="13.2" x14ac:dyDescent="0.3"/>
  <cols>
    <col min="1" max="1" width="26.5546875" style="30" customWidth="1"/>
    <col min="2" max="2" width="12.109375" style="30" customWidth="1"/>
    <col min="3" max="3" width="10.109375" style="30" customWidth="1"/>
    <col min="4" max="4" width="11.6640625" style="30" customWidth="1"/>
    <col min="5" max="5" width="9.6640625" style="30" customWidth="1"/>
    <col min="6" max="6" width="9.109375" style="30"/>
    <col min="7" max="7" width="11.6640625" style="30" customWidth="1"/>
    <col min="8" max="8" width="11.88671875" style="30" customWidth="1"/>
    <col min="9" max="16384" width="9.109375" style="30"/>
  </cols>
  <sheetData>
    <row r="1" spans="1:8" ht="12.9" customHeight="1" x14ac:dyDescent="0.3">
      <c r="A1" s="31"/>
    </row>
    <row r="2" spans="1:8" ht="12.9" customHeight="1" x14ac:dyDescent="0.3">
      <c r="A2" s="32"/>
      <c r="B2" s="32"/>
      <c r="C2" s="32"/>
      <c r="D2" s="32"/>
    </row>
    <row r="3" spans="1:8" s="34" customFormat="1" ht="18" customHeight="1" x14ac:dyDescent="0.3">
      <c r="A3" s="83" t="s">
        <v>90</v>
      </c>
      <c r="B3" s="83"/>
      <c r="C3" s="83"/>
      <c r="D3" s="83"/>
      <c r="E3" s="83"/>
      <c r="F3" s="83"/>
      <c r="G3" s="83"/>
      <c r="H3" s="83"/>
    </row>
    <row r="4" spans="1:8" s="34" customFormat="1" ht="18.75" customHeight="1" x14ac:dyDescent="0.3">
      <c r="A4" s="83" t="s">
        <v>86</v>
      </c>
      <c r="B4" s="83"/>
      <c r="C4" s="83"/>
      <c r="D4" s="83"/>
      <c r="E4" s="83"/>
      <c r="F4" s="83"/>
      <c r="G4" s="83"/>
      <c r="H4" s="83"/>
    </row>
    <row r="5" spans="1:8" s="34" customFormat="1" ht="14.25" customHeight="1" x14ac:dyDescent="0.3">
      <c r="A5" s="84" t="s">
        <v>25</v>
      </c>
      <c r="B5" s="84"/>
      <c r="C5" s="84"/>
      <c r="D5" s="84"/>
      <c r="E5" s="84"/>
      <c r="F5" s="84"/>
      <c r="G5" s="84"/>
      <c r="H5" s="84"/>
    </row>
    <row r="6" spans="1:8" s="34" customFormat="1" ht="26.25" customHeight="1" x14ac:dyDescent="0.3">
      <c r="A6" s="85" t="s">
        <v>88</v>
      </c>
      <c r="B6" s="85"/>
      <c r="C6" s="85"/>
      <c r="D6" s="85"/>
      <c r="E6" s="85"/>
      <c r="F6" s="85"/>
      <c r="G6" s="85"/>
      <c r="H6" s="85"/>
    </row>
    <row r="7" spans="1:8" ht="32.25" customHeight="1" x14ac:dyDescent="0.3">
      <c r="A7" s="86" t="s">
        <v>28</v>
      </c>
      <c r="B7" s="88" t="s">
        <v>33</v>
      </c>
      <c r="C7" s="89"/>
      <c r="D7" s="90"/>
      <c r="E7" s="88" t="s">
        <v>34</v>
      </c>
      <c r="F7" s="90"/>
      <c r="G7" s="87" t="s">
        <v>35</v>
      </c>
      <c r="H7" s="91" t="s">
        <v>36</v>
      </c>
    </row>
    <row r="8" spans="1:8" ht="31.5" customHeight="1" x14ac:dyDescent="0.3">
      <c r="A8" s="92"/>
      <c r="B8" s="87" t="s">
        <v>37</v>
      </c>
      <c r="C8" s="88" t="s">
        <v>38</v>
      </c>
      <c r="D8" s="90"/>
      <c r="E8" s="87" t="s">
        <v>41</v>
      </c>
      <c r="F8" s="87" t="s">
        <v>42</v>
      </c>
      <c r="G8" s="93"/>
      <c r="H8" s="94"/>
    </row>
    <row r="9" spans="1:8" ht="63.6" customHeight="1" x14ac:dyDescent="0.3">
      <c r="A9" s="95"/>
      <c r="B9" s="96"/>
      <c r="C9" s="97" t="s">
        <v>43</v>
      </c>
      <c r="D9" s="97" t="s">
        <v>44</v>
      </c>
      <c r="E9" s="96"/>
      <c r="F9" s="96"/>
      <c r="G9" s="96"/>
      <c r="H9" s="99"/>
    </row>
    <row r="10" spans="1:8" ht="6.75" customHeight="1" x14ac:dyDescent="0.3">
      <c r="A10" s="100"/>
      <c r="B10" s="100"/>
      <c r="C10" s="100"/>
      <c r="D10" s="100"/>
      <c r="E10" s="100"/>
      <c r="F10" s="100"/>
      <c r="G10" s="100"/>
      <c r="H10" s="100"/>
    </row>
    <row r="11" spans="1:8" s="34" customFormat="1" ht="25.5" customHeight="1" x14ac:dyDescent="0.3">
      <c r="A11" s="103" t="s">
        <v>49</v>
      </c>
      <c r="B11" s="102">
        <v>20774</v>
      </c>
      <c r="C11" s="102">
        <v>10436</v>
      </c>
      <c r="D11" s="102">
        <v>10338</v>
      </c>
      <c r="E11" s="102">
        <v>153</v>
      </c>
      <c r="F11" s="102">
        <v>478</v>
      </c>
      <c r="G11" s="102">
        <v>12895</v>
      </c>
      <c r="H11" s="102">
        <v>1372</v>
      </c>
    </row>
    <row r="12" spans="1:8" s="34" customFormat="1" ht="24" customHeight="1" x14ac:dyDescent="0.3">
      <c r="A12" s="104" t="s">
        <v>50</v>
      </c>
      <c r="B12" s="105">
        <v>2184</v>
      </c>
      <c r="C12" s="105">
        <v>1122</v>
      </c>
      <c r="D12" s="105">
        <v>1062</v>
      </c>
      <c r="E12" s="105">
        <v>16</v>
      </c>
      <c r="F12" s="105">
        <v>55</v>
      </c>
      <c r="G12" s="105">
        <v>1821</v>
      </c>
      <c r="H12" s="105">
        <v>260</v>
      </c>
    </row>
    <row r="13" spans="1:8" s="34" customFormat="1" ht="24" customHeight="1" x14ac:dyDescent="0.3">
      <c r="A13" s="104" t="s">
        <v>51</v>
      </c>
      <c r="B13" s="105">
        <v>493</v>
      </c>
      <c r="C13" s="105">
        <v>263</v>
      </c>
      <c r="D13" s="105">
        <v>230</v>
      </c>
      <c r="E13" s="105" t="s">
        <v>48</v>
      </c>
      <c r="F13" s="105">
        <v>7</v>
      </c>
      <c r="G13" s="105">
        <v>117</v>
      </c>
      <c r="H13" s="105">
        <v>38</v>
      </c>
    </row>
    <row r="14" spans="1:8" s="34" customFormat="1" ht="24" customHeight="1" x14ac:dyDescent="0.3">
      <c r="A14" s="104" t="s">
        <v>52</v>
      </c>
      <c r="B14" s="105">
        <v>4089</v>
      </c>
      <c r="C14" s="105">
        <v>2075</v>
      </c>
      <c r="D14" s="105">
        <v>2014</v>
      </c>
      <c r="E14" s="105">
        <v>36</v>
      </c>
      <c r="F14" s="105">
        <v>115</v>
      </c>
      <c r="G14" s="105">
        <v>2852</v>
      </c>
      <c r="H14" s="105">
        <v>336</v>
      </c>
    </row>
    <row r="15" spans="1:8" s="34" customFormat="1" ht="24.75" customHeight="1" x14ac:dyDescent="0.3">
      <c r="A15" s="106" t="s">
        <v>53</v>
      </c>
      <c r="B15" s="105">
        <v>3311</v>
      </c>
      <c r="C15" s="105">
        <v>1682</v>
      </c>
      <c r="D15" s="105">
        <v>1629</v>
      </c>
      <c r="E15" s="105">
        <v>24</v>
      </c>
      <c r="F15" s="105">
        <v>69</v>
      </c>
      <c r="G15" s="105">
        <v>2451</v>
      </c>
      <c r="H15" s="105">
        <v>257</v>
      </c>
    </row>
    <row r="16" spans="1:8" s="34" customFormat="1" ht="27" customHeight="1" x14ac:dyDescent="0.3">
      <c r="A16" s="106" t="s">
        <v>54</v>
      </c>
      <c r="B16" s="105">
        <v>272</v>
      </c>
      <c r="C16" s="105">
        <v>128</v>
      </c>
      <c r="D16" s="105">
        <v>144</v>
      </c>
      <c r="E16" s="105">
        <v>2</v>
      </c>
      <c r="F16" s="105">
        <v>5</v>
      </c>
      <c r="G16" s="105">
        <v>118</v>
      </c>
      <c r="H16" s="105">
        <v>32</v>
      </c>
    </row>
    <row r="17" spans="1:8" s="34" customFormat="1" ht="27" customHeight="1" x14ac:dyDescent="0.3">
      <c r="A17" s="106" t="s">
        <v>55</v>
      </c>
      <c r="B17" s="105">
        <v>2355</v>
      </c>
      <c r="C17" s="105">
        <v>1181</v>
      </c>
      <c r="D17" s="105">
        <v>1174</v>
      </c>
      <c r="E17" s="105">
        <v>16</v>
      </c>
      <c r="F17" s="105">
        <v>48</v>
      </c>
      <c r="G17" s="105">
        <v>1400</v>
      </c>
      <c r="H17" s="105">
        <v>110</v>
      </c>
    </row>
    <row r="18" spans="1:8" s="34" customFormat="1" ht="26.4" x14ac:dyDescent="0.3">
      <c r="A18" s="106" t="s">
        <v>56</v>
      </c>
      <c r="B18" s="105">
        <v>2215</v>
      </c>
      <c r="C18" s="105">
        <v>1105</v>
      </c>
      <c r="D18" s="105">
        <v>1110</v>
      </c>
      <c r="E18" s="105">
        <v>23</v>
      </c>
      <c r="F18" s="105">
        <v>59</v>
      </c>
      <c r="G18" s="105">
        <v>1063</v>
      </c>
      <c r="H18" s="105">
        <v>100</v>
      </c>
    </row>
    <row r="19" spans="1:8" s="34" customFormat="1" ht="27.75" customHeight="1" x14ac:dyDescent="0.3">
      <c r="A19" s="106" t="s">
        <v>57</v>
      </c>
      <c r="B19" s="105">
        <v>819</v>
      </c>
      <c r="C19" s="105">
        <v>372</v>
      </c>
      <c r="D19" s="105">
        <v>447</v>
      </c>
      <c r="E19" s="105">
        <v>5</v>
      </c>
      <c r="F19" s="105">
        <v>11</v>
      </c>
      <c r="G19" s="105">
        <v>405</v>
      </c>
      <c r="H19" s="105">
        <v>15</v>
      </c>
    </row>
    <row r="20" spans="1:8" s="34" customFormat="1" ht="24" customHeight="1" x14ac:dyDescent="0.3">
      <c r="A20" s="104" t="s">
        <v>58</v>
      </c>
      <c r="B20" s="105">
        <v>4260</v>
      </c>
      <c r="C20" s="105">
        <v>2105</v>
      </c>
      <c r="D20" s="105">
        <v>2155</v>
      </c>
      <c r="E20" s="105">
        <v>30</v>
      </c>
      <c r="F20" s="105">
        <v>85</v>
      </c>
      <c r="G20" s="105">
        <v>2431</v>
      </c>
      <c r="H20" s="105">
        <v>204</v>
      </c>
    </row>
    <row r="21" spans="1:8" s="34" customFormat="1" ht="24" customHeight="1" x14ac:dyDescent="0.3">
      <c r="A21" s="106" t="s">
        <v>59</v>
      </c>
      <c r="B21" s="105">
        <v>776</v>
      </c>
      <c r="C21" s="105">
        <v>403</v>
      </c>
      <c r="D21" s="105">
        <v>373</v>
      </c>
      <c r="E21" s="105">
        <v>1</v>
      </c>
      <c r="F21" s="105">
        <v>24</v>
      </c>
      <c r="G21" s="105">
        <v>237</v>
      </c>
      <c r="H21" s="105">
        <v>20</v>
      </c>
    </row>
    <row r="22" spans="1:8" x14ac:dyDescent="0.3">
      <c r="A22" s="104"/>
      <c r="B22" s="104"/>
      <c r="C22" s="104"/>
      <c r="D22" s="104"/>
      <c r="E22" s="104"/>
      <c r="F22" s="104"/>
      <c r="G22" s="104"/>
      <c r="H22" s="104"/>
    </row>
    <row r="23" spans="1:8" ht="4.5" customHeight="1" x14ac:dyDescent="0.3">
      <c r="A23" s="104"/>
      <c r="B23" s="104"/>
      <c r="C23" s="104"/>
      <c r="D23" s="104"/>
      <c r="E23" s="104"/>
      <c r="F23" s="104"/>
      <c r="G23" s="104"/>
      <c r="H23" s="104"/>
    </row>
    <row r="24" spans="1:8" s="113" customFormat="1" x14ac:dyDescent="0.3">
      <c r="A24" s="112"/>
      <c r="B24" s="112"/>
      <c r="C24" s="112"/>
      <c r="D24" s="112"/>
      <c r="E24" s="112"/>
      <c r="F24" s="112"/>
      <c r="G24" s="112"/>
      <c r="H24" s="112"/>
    </row>
    <row r="25" spans="1:8" s="113" customFormat="1" ht="11.25" customHeight="1" x14ac:dyDescent="0.3"/>
    <row r="26" spans="1:8" s="34" customFormat="1" ht="16.5" customHeight="1" x14ac:dyDescent="0.3"/>
    <row r="27" spans="1:8" s="63" customFormat="1" x14ac:dyDescent="0.3">
      <c r="A27" s="30"/>
    </row>
    <row r="28" spans="1:8" s="63" customFormat="1" x14ac:dyDescent="0.3">
      <c r="A28" s="30"/>
    </row>
    <row r="29" spans="1:8" s="63" customFormat="1" x14ac:dyDescent="0.3"/>
    <row r="30" spans="1:8" s="63" customFormat="1" x14ac:dyDescent="0.3"/>
    <row r="31" spans="1:8" s="63" customFormat="1" x14ac:dyDescent="0.3"/>
    <row r="32" spans="1:8" s="63" customFormat="1" x14ac:dyDescent="0.3"/>
    <row r="33" spans="2:8" s="63" customFormat="1" x14ac:dyDescent="0.3"/>
    <row r="34" spans="2:8" x14ac:dyDescent="0.3">
      <c r="B34" s="34"/>
      <c r="C34" s="34"/>
      <c r="D34" s="34"/>
      <c r="E34" s="34"/>
      <c r="F34" s="34"/>
      <c r="G34" s="34"/>
      <c r="H34" s="34"/>
    </row>
    <row r="35" spans="2:8" x14ac:dyDescent="0.3">
      <c r="B35" s="34"/>
      <c r="C35" s="34"/>
      <c r="D35" s="34"/>
      <c r="E35" s="34"/>
      <c r="F35" s="34"/>
      <c r="G35" s="34"/>
      <c r="H35" s="34"/>
    </row>
    <row r="36" spans="2:8" x14ac:dyDescent="0.3">
      <c r="B36" s="34"/>
      <c r="C36" s="34"/>
      <c r="D36" s="34"/>
      <c r="E36" s="34"/>
      <c r="F36" s="34"/>
      <c r="G36" s="34"/>
      <c r="H36" s="34"/>
    </row>
    <row r="37" spans="2:8" x14ac:dyDescent="0.3">
      <c r="B37" s="34"/>
      <c r="C37" s="34"/>
      <c r="D37" s="34"/>
      <c r="E37" s="34"/>
      <c r="F37" s="34"/>
      <c r="G37" s="34"/>
      <c r="H37" s="34"/>
    </row>
    <row r="38" spans="2:8" x14ac:dyDescent="0.3">
      <c r="B38" s="34"/>
      <c r="C38" s="34"/>
      <c r="D38" s="34"/>
      <c r="E38" s="34"/>
      <c r="F38" s="34"/>
      <c r="G38" s="34"/>
      <c r="H38" s="34"/>
    </row>
    <row r="39" spans="2:8" x14ac:dyDescent="0.3">
      <c r="B39" s="34"/>
      <c r="C39" s="34"/>
      <c r="D39" s="34"/>
      <c r="E39" s="34"/>
      <c r="F39" s="34"/>
      <c r="G39" s="34"/>
      <c r="H39" s="34"/>
    </row>
    <row r="40" spans="2:8" x14ac:dyDescent="0.3">
      <c r="B40" s="34"/>
      <c r="C40" s="34"/>
      <c r="D40" s="34"/>
      <c r="E40" s="34"/>
      <c r="F40" s="34"/>
      <c r="G40" s="34"/>
      <c r="H40" s="34"/>
    </row>
    <row r="41" spans="2:8" x14ac:dyDescent="0.3">
      <c r="B41" s="34"/>
      <c r="C41" s="34"/>
      <c r="D41" s="34"/>
      <c r="E41" s="34"/>
      <c r="F41" s="34"/>
      <c r="G41" s="34"/>
      <c r="H41" s="34"/>
    </row>
    <row r="42" spans="2:8" x14ac:dyDescent="0.3">
      <c r="B42" s="34"/>
      <c r="C42" s="34"/>
      <c r="D42" s="34"/>
      <c r="E42" s="34"/>
      <c r="F42" s="34"/>
      <c r="G42" s="34"/>
      <c r="H42" s="34"/>
    </row>
    <row r="43" spans="2:8" x14ac:dyDescent="0.3">
      <c r="B43" s="34"/>
      <c r="C43" s="34"/>
      <c r="D43" s="34"/>
      <c r="E43" s="34"/>
      <c r="F43" s="34"/>
      <c r="G43" s="34"/>
      <c r="H43" s="34"/>
    </row>
    <row r="44" spans="2:8" x14ac:dyDescent="0.3">
      <c r="B44" s="34"/>
      <c r="C44" s="34"/>
      <c r="D44" s="34"/>
      <c r="E44" s="34"/>
      <c r="F44" s="34"/>
      <c r="G44" s="34"/>
      <c r="H44" s="34"/>
    </row>
    <row r="45" spans="2:8" x14ac:dyDescent="0.3">
      <c r="B45" s="34"/>
      <c r="C45" s="34"/>
      <c r="D45" s="34"/>
      <c r="E45" s="34"/>
      <c r="F45" s="34"/>
      <c r="G45" s="34"/>
      <c r="H45" s="34"/>
    </row>
    <row r="46" spans="2:8" x14ac:dyDescent="0.3">
      <c r="B46" s="34"/>
      <c r="C46" s="34"/>
      <c r="D46" s="34"/>
      <c r="E46" s="34"/>
      <c r="F46" s="34"/>
      <c r="G46" s="34"/>
      <c r="H46" s="34"/>
    </row>
    <row r="47" spans="2:8" x14ac:dyDescent="0.3">
      <c r="B47" s="34"/>
      <c r="C47" s="34"/>
      <c r="D47" s="34"/>
      <c r="E47" s="34"/>
      <c r="F47" s="34"/>
      <c r="G47" s="34"/>
      <c r="H47" s="34"/>
    </row>
    <row r="48" spans="2:8" x14ac:dyDescent="0.3">
      <c r="B48" s="34"/>
      <c r="C48" s="34"/>
      <c r="D48" s="34"/>
      <c r="E48" s="34"/>
      <c r="F48" s="34"/>
      <c r="G48" s="34"/>
      <c r="H48" s="34"/>
    </row>
    <row r="49" spans="2:8" x14ac:dyDescent="0.3">
      <c r="B49" s="34"/>
      <c r="C49" s="34"/>
      <c r="D49" s="34"/>
      <c r="E49" s="34"/>
      <c r="F49" s="34"/>
      <c r="G49" s="34"/>
      <c r="H49" s="34"/>
    </row>
    <row r="50" spans="2:8" x14ac:dyDescent="0.3">
      <c r="B50" s="34"/>
      <c r="C50" s="34"/>
      <c r="D50" s="34"/>
      <c r="E50" s="34"/>
      <c r="F50" s="34"/>
      <c r="G50" s="34"/>
      <c r="H50" s="34"/>
    </row>
    <row r="51" spans="2:8" x14ac:dyDescent="0.3">
      <c r="B51" s="34"/>
      <c r="C51" s="34"/>
      <c r="D51" s="34"/>
      <c r="E51" s="34"/>
      <c r="F51" s="34"/>
      <c r="G51" s="34"/>
      <c r="H51" s="34"/>
    </row>
    <row r="52" spans="2:8" x14ac:dyDescent="0.3">
      <c r="B52" s="34"/>
      <c r="C52" s="34"/>
      <c r="D52" s="34"/>
      <c r="E52" s="34"/>
      <c r="F52" s="34"/>
      <c r="G52" s="34"/>
      <c r="H52" s="34"/>
    </row>
    <row r="53" spans="2:8" x14ac:dyDescent="0.3">
      <c r="B53" s="34"/>
      <c r="C53" s="34"/>
      <c r="D53" s="34"/>
      <c r="E53" s="34"/>
      <c r="F53" s="34"/>
      <c r="G53" s="34"/>
      <c r="H53" s="34"/>
    </row>
    <row r="54" spans="2:8" x14ac:dyDescent="0.3">
      <c r="B54" s="34"/>
      <c r="C54" s="34"/>
      <c r="D54" s="34"/>
      <c r="E54" s="34"/>
      <c r="F54" s="34"/>
      <c r="G54" s="34"/>
      <c r="H54" s="34"/>
    </row>
    <row r="55" spans="2:8" x14ac:dyDescent="0.3">
      <c r="B55" s="34"/>
      <c r="C55" s="34"/>
      <c r="D55" s="34"/>
      <c r="E55" s="34"/>
      <c r="F55" s="34"/>
      <c r="G55" s="34"/>
      <c r="H55" s="34"/>
    </row>
    <row r="56" spans="2:8" x14ac:dyDescent="0.3">
      <c r="B56" s="34"/>
      <c r="C56" s="34"/>
      <c r="D56" s="34"/>
      <c r="E56" s="34"/>
      <c r="F56" s="34"/>
      <c r="G56" s="34"/>
      <c r="H56" s="34"/>
    </row>
    <row r="57" spans="2:8" x14ac:dyDescent="0.3">
      <c r="B57" s="34"/>
      <c r="C57" s="34"/>
      <c r="D57" s="34"/>
      <c r="E57" s="34"/>
      <c r="F57" s="34"/>
      <c r="G57" s="34"/>
      <c r="H57" s="34"/>
    </row>
  </sheetData>
  <mergeCells count="14">
    <mergeCell ref="E8:E9"/>
    <mergeCell ref="F8:F9"/>
    <mergeCell ref="B7:D7"/>
    <mergeCell ref="E7:F7"/>
    <mergeCell ref="G7:G9"/>
    <mergeCell ref="H7:H9"/>
    <mergeCell ref="B8:B9"/>
    <mergeCell ref="C8:D8"/>
    <mergeCell ref="A5:H5"/>
    <mergeCell ref="A6:H6"/>
    <mergeCell ref="A7:A9"/>
    <mergeCell ref="A2:D2"/>
    <mergeCell ref="A3:H3"/>
    <mergeCell ref="A4:H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tabSelected="1" workbookViewId="0">
      <selection activeCell="M20" sqref="M20"/>
    </sheetView>
  </sheetViews>
  <sheetFormatPr defaultRowHeight="14.4" x14ac:dyDescent="0.3"/>
  <cols>
    <col min="2" max="9" width="15.77734375" customWidth="1"/>
  </cols>
  <sheetData>
    <row r="1" spans="1:22" s="120" customFormat="1" ht="15.6" x14ac:dyDescent="0.3">
      <c r="A1" s="1" t="s">
        <v>96</v>
      </c>
      <c r="B1" s="1"/>
      <c r="C1" s="1"/>
      <c r="D1" s="1"/>
      <c r="E1" s="1"/>
      <c r="F1" s="1"/>
      <c r="G1" s="1"/>
      <c r="H1" s="1"/>
      <c r="I1" s="1"/>
      <c r="J1" s="119"/>
    </row>
    <row r="2" spans="1:22" s="120" customFormat="1" ht="15.6" x14ac:dyDescent="0.3">
      <c r="A2" s="1" t="s">
        <v>91</v>
      </c>
      <c r="B2" s="1"/>
      <c r="C2" s="1"/>
      <c r="D2" s="1"/>
      <c r="E2" s="1"/>
      <c r="F2" s="1"/>
      <c r="G2" s="1"/>
      <c r="H2" s="1"/>
      <c r="I2" s="1"/>
      <c r="J2" s="121"/>
    </row>
    <row r="3" spans="1:22" s="120" customFormat="1" ht="15.6" x14ac:dyDescent="0.3">
      <c r="A3" s="122" t="s">
        <v>62</v>
      </c>
      <c r="B3" s="122"/>
      <c r="C3" s="122"/>
      <c r="D3" s="122"/>
      <c r="E3" s="122"/>
      <c r="F3" s="122"/>
      <c r="G3" s="122"/>
      <c r="H3" s="122"/>
      <c r="I3" s="122"/>
      <c r="J3" s="123"/>
    </row>
    <row r="4" spans="1:22" s="120" customFormat="1" ht="15.6" x14ac:dyDescent="0.3">
      <c r="A4" s="122" t="s">
        <v>92</v>
      </c>
      <c r="B4" s="122"/>
      <c r="C4" s="122"/>
      <c r="D4" s="122"/>
      <c r="E4" s="122"/>
      <c r="F4" s="122"/>
      <c r="G4" s="122"/>
      <c r="H4" s="122"/>
      <c r="I4" s="122"/>
      <c r="J4" s="123"/>
    </row>
    <row r="5" spans="1:22" s="120" customFormat="1" ht="4.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54"/>
    </row>
    <row r="6" spans="1:22" s="120" customFormat="1" ht="12.75" customHeight="1" x14ac:dyDescent="0.3">
      <c r="A6" s="125" t="s">
        <v>64</v>
      </c>
      <c r="B6" s="86"/>
      <c r="C6" s="87" t="s">
        <v>65</v>
      </c>
      <c r="D6" s="87" t="s">
        <v>66</v>
      </c>
      <c r="E6" s="87" t="s">
        <v>67</v>
      </c>
      <c r="F6" s="87" t="s">
        <v>68</v>
      </c>
      <c r="G6" s="87" t="s">
        <v>35</v>
      </c>
      <c r="H6" s="87" t="s">
        <v>69</v>
      </c>
      <c r="I6" s="91" t="s">
        <v>70</v>
      </c>
      <c r="J6" s="54"/>
    </row>
    <row r="7" spans="1:22" s="120" customFormat="1" ht="13.2" x14ac:dyDescent="0.3">
      <c r="A7" s="117"/>
      <c r="B7" s="92"/>
      <c r="C7" s="93"/>
      <c r="D7" s="93"/>
      <c r="E7" s="93"/>
      <c r="F7" s="93"/>
      <c r="G7" s="93"/>
      <c r="H7" s="93"/>
      <c r="I7" s="94"/>
      <c r="J7" s="54"/>
    </row>
    <row r="8" spans="1:22" s="120" customFormat="1" ht="13.2" x14ac:dyDescent="0.3">
      <c r="A8" s="117"/>
      <c r="B8" s="92"/>
      <c r="C8" s="93"/>
      <c r="D8" s="93"/>
      <c r="E8" s="93"/>
      <c r="F8" s="93"/>
      <c r="G8" s="93"/>
      <c r="H8" s="93"/>
      <c r="I8" s="94"/>
      <c r="J8" s="54"/>
      <c r="V8" s="126"/>
    </row>
    <row r="9" spans="1:22" s="120" customFormat="1" ht="13.2" x14ac:dyDescent="0.3">
      <c r="A9" s="117"/>
      <c r="B9" s="92"/>
      <c r="C9" s="93"/>
      <c r="D9" s="93"/>
      <c r="E9" s="93"/>
      <c r="F9" s="93"/>
      <c r="G9" s="93"/>
      <c r="H9" s="93"/>
      <c r="I9" s="94"/>
      <c r="J9" s="54"/>
      <c r="V9" s="127"/>
    </row>
    <row r="10" spans="1:22" s="120" customFormat="1" ht="15" customHeight="1" x14ac:dyDescent="0.3">
      <c r="A10" s="128"/>
      <c r="B10" s="95"/>
      <c r="C10" s="96"/>
      <c r="D10" s="96"/>
      <c r="E10" s="96"/>
      <c r="F10" s="96"/>
      <c r="G10" s="96"/>
      <c r="H10" s="96"/>
      <c r="I10" s="99"/>
      <c r="J10" s="54"/>
    </row>
    <row r="11" spans="1:22" s="120" customFormat="1" ht="3.75" customHeight="1" x14ac:dyDescent="0.3">
      <c r="A11" s="129"/>
      <c r="B11" s="129"/>
      <c r="C11" s="129"/>
      <c r="D11" s="129"/>
      <c r="E11" s="129"/>
      <c r="F11" s="129"/>
      <c r="G11" s="129"/>
      <c r="H11" s="129"/>
      <c r="I11" s="129"/>
      <c r="J11" s="54"/>
      <c r="Q11" s="127"/>
      <c r="S11" s="73"/>
      <c r="T11" s="73"/>
      <c r="U11" s="73"/>
    </row>
    <row r="12" spans="1:22" s="127" customFormat="1" ht="15" customHeight="1" x14ac:dyDescent="0.3">
      <c r="A12" s="130"/>
      <c r="B12" s="131" t="s">
        <v>71</v>
      </c>
      <c r="C12" s="132">
        <v>18522</v>
      </c>
      <c r="D12" s="132">
        <v>20774</v>
      </c>
      <c r="E12" s="133">
        <f>C12-D12</f>
        <v>-2252</v>
      </c>
      <c r="F12" s="132">
        <v>153</v>
      </c>
      <c r="G12" s="132">
        <v>12895</v>
      </c>
      <c r="H12" s="132">
        <v>1372</v>
      </c>
      <c r="I12" s="133">
        <f>C12/D12*100</f>
        <v>89.159526330990658</v>
      </c>
      <c r="J12" s="134"/>
      <c r="M12" s="134"/>
      <c r="S12" s="77"/>
      <c r="T12" s="77"/>
      <c r="U12" s="77"/>
    </row>
    <row r="13" spans="1:22" s="127" customFormat="1" ht="11.4" customHeight="1" x14ac:dyDescent="0.3">
      <c r="A13" s="131"/>
      <c r="B13" s="135" t="s">
        <v>72</v>
      </c>
      <c r="C13" s="136"/>
      <c r="D13" s="136"/>
      <c r="E13" s="137"/>
      <c r="F13" s="136"/>
      <c r="G13" s="136"/>
      <c r="H13" s="136"/>
      <c r="I13" s="138"/>
      <c r="J13" s="134"/>
      <c r="M13" s="134"/>
      <c r="S13" s="77"/>
      <c r="T13" s="77"/>
      <c r="U13" s="77"/>
    </row>
    <row r="14" spans="1:22" s="120" customFormat="1" ht="12" customHeight="1" x14ac:dyDescent="0.3">
      <c r="A14" s="139" t="s">
        <v>73</v>
      </c>
      <c r="B14" s="19" t="s">
        <v>93</v>
      </c>
      <c r="C14" s="139">
        <v>1743</v>
      </c>
      <c r="D14" s="139">
        <v>2184</v>
      </c>
      <c r="E14" s="139">
        <f t="shared" ref="E14:E23" si="0">C14-D14</f>
        <v>-441</v>
      </c>
      <c r="F14" s="139">
        <v>16</v>
      </c>
      <c r="G14" s="139">
        <v>1821</v>
      </c>
      <c r="H14" s="139">
        <v>260</v>
      </c>
      <c r="I14" s="139">
        <f t="shared" ref="I14:I23" si="1">C14/D14*100</f>
        <v>79.807692307692307</v>
      </c>
      <c r="J14" s="54"/>
      <c r="L14" s="140"/>
      <c r="M14" s="134"/>
      <c r="S14" s="73"/>
      <c r="T14" s="73"/>
      <c r="U14" s="73"/>
    </row>
    <row r="15" spans="1:22" s="120" customFormat="1" ht="12" customHeight="1" x14ac:dyDescent="0.3">
      <c r="A15" s="139" t="s">
        <v>74</v>
      </c>
      <c r="B15" s="19" t="s">
        <v>51</v>
      </c>
      <c r="C15" s="139">
        <v>148</v>
      </c>
      <c r="D15" s="139">
        <v>493</v>
      </c>
      <c r="E15" s="139">
        <f t="shared" si="0"/>
        <v>-345</v>
      </c>
      <c r="F15" s="139" t="s">
        <v>48</v>
      </c>
      <c r="G15" s="139">
        <v>117</v>
      </c>
      <c r="H15" s="139">
        <v>38</v>
      </c>
      <c r="I15" s="139">
        <f t="shared" si="1"/>
        <v>30.020283975659229</v>
      </c>
      <c r="J15" s="54"/>
      <c r="M15" s="134"/>
      <c r="O15" s="54"/>
      <c r="S15" s="73"/>
      <c r="T15" s="73"/>
      <c r="U15" s="73"/>
    </row>
    <row r="16" spans="1:22" s="120" customFormat="1" ht="12" customHeight="1" x14ac:dyDescent="0.3">
      <c r="A16" s="139" t="s">
        <v>75</v>
      </c>
      <c r="B16" s="19" t="s">
        <v>52</v>
      </c>
      <c r="C16" s="139">
        <v>3605</v>
      </c>
      <c r="D16" s="139">
        <v>4089</v>
      </c>
      <c r="E16" s="139">
        <f t="shared" si="0"/>
        <v>-484</v>
      </c>
      <c r="F16" s="139">
        <v>36</v>
      </c>
      <c r="G16" s="139">
        <v>2852</v>
      </c>
      <c r="H16" s="139">
        <v>336</v>
      </c>
      <c r="I16" s="139">
        <f t="shared" si="1"/>
        <v>88.163365125947664</v>
      </c>
      <c r="J16" s="54"/>
      <c r="M16" s="134"/>
      <c r="S16" s="73"/>
      <c r="T16" s="73"/>
      <c r="U16" s="73"/>
    </row>
    <row r="17" spans="1:21" s="120" customFormat="1" ht="12" customHeight="1" x14ac:dyDescent="0.3">
      <c r="A17" s="139" t="s">
        <v>76</v>
      </c>
      <c r="B17" s="141" t="s">
        <v>94</v>
      </c>
      <c r="C17" s="139">
        <v>3377</v>
      </c>
      <c r="D17" s="139">
        <v>3311</v>
      </c>
      <c r="E17" s="139">
        <f t="shared" si="0"/>
        <v>66</v>
      </c>
      <c r="F17" s="139">
        <v>24</v>
      </c>
      <c r="G17" s="139">
        <v>2451</v>
      </c>
      <c r="H17" s="139">
        <v>257</v>
      </c>
      <c r="I17" s="139">
        <f t="shared" si="1"/>
        <v>101.99335548172756</v>
      </c>
      <c r="J17" s="54"/>
      <c r="M17" s="134"/>
      <c r="S17" s="73"/>
      <c r="T17" s="73"/>
      <c r="U17" s="73"/>
    </row>
    <row r="18" spans="1:21" s="120" customFormat="1" ht="12" customHeight="1" x14ac:dyDescent="0.3">
      <c r="A18" s="139" t="s">
        <v>77</v>
      </c>
      <c r="B18" s="141" t="s">
        <v>95</v>
      </c>
      <c r="C18" s="139">
        <v>238</v>
      </c>
      <c r="D18" s="139">
        <v>272</v>
      </c>
      <c r="E18" s="139">
        <f t="shared" si="0"/>
        <v>-34</v>
      </c>
      <c r="F18" s="139">
        <v>2</v>
      </c>
      <c r="G18" s="139">
        <v>118</v>
      </c>
      <c r="H18" s="139">
        <v>32</v>
      </c>
      <c r="I18" s="139">
        <f t="shared" si="1"/>
        <v>87.5</v>
      </c>
      <c r="J18" s="54"/>
      <c r="M18" s="134"/>
      <c r="Q18" s="142"/>
      <c r="R18" s="142"/>
      <c r="S18" s="73"/>
      <c r="T18" s="73"/>
      <c r="U18" s="73"/>
    </row>
    <row r="19" spans="1:21" s="120" customFormat="1" ht="12" customHeight="1" x14ac:dyDescent="0.3">
      <c r="A19" s="139" t="s">
        <v>78</v>
      </c>
      <c r="B19" s="141" t="s">
        <v>55</v>
      </c>
      <c r="C19" s="139">
        <v>1999</v>
      </c>
      <c r="D19" s="139">
        <v>2355</v>
      </c>
      <c r="E19" s="139">
        <f t="shared" si="0"/>
        <v>-356</v>
      </c>
      <c r="F19" s="139">
        <v>16</v>
      </c>
      <c r="G19" s="139">
        <v>1400</v>
      </c>
      <c r="H19" s="139">
        <v>110</v>
      </c>
      <c r="I19" s="139">
        <f t="shared" si="1"/>
        <v>84.883227176220814</v>
      </c>
      <c r="J19" s="54"/>
      <c r="M19" s="134"/>
      <c r="Q19" s="142"/>
      <c r="R19" s="142"/>
      <c r="S19" s="73"/>
      <c r="T19" s="73"/>
      <c r="U19" s="73"/>
    </row>
    <row r="20" spans="1:21" s="120" customFormat="1" ht="25.2" customHeight="1" x14ac:dyDescent="0.3">
      <c r="A20" s="143" t="s">
        <v>79</v>
      </c>
      <c r="B20" s="141" t="s">
        <v>80</v>
      </c>
      <c r="C20" s="139">
        <v>1791</v>
      </c>
      <c r="D20" s="139">
        <v>2215</v>
      </c>
      <c r="E20" s="139">
        <f t="shared" si="0"/>
        <v>-424</v>
      </c>
      <c r="F20" s="139">
        <v>23</v>
      </c>
      <c r="G20" s="139">
        <v>1063</v>
      </c>
      <c r="H20" s="139">
        <v>100</v>
      </c>
      <c r="I20" s="139">
        <f t="shared" si="1"/>
        <v>80.857787810383755</v>
      </c>
      <c r="J20" s="54"/>
      <c r="M20" s="134"/>
      <c r="Q20" s="142"/>
      <c r="R20" s="142"/>
      <c r="S20" s="73"/>
      <c r="T20" s="73"/>
      <c r="U20" s="73"/>
    </row>
    <row r="21" spans="1:21" s="120" customFormat="1" ht="12" customHeight="1" x14ac:dyDescent="0.3">
      <c r="A21" s="139" t="s">
        <v>81</v>
      </c>
      <c r="B21" s="141" t="s">
        <v>57</v>
      </c>
      <c r="C21" s="139">
        <v>744</v>
      </c>
      <c r="D21" s="139">
        <v>819</v>
      </c>
      <c r="E21" s="139">
        <f t="shared" si="0"/>
        <v>-75</v>
      </c>
      <c r="F21" s="139">
        <v>5</v>
      </c>
      <c r="G21" s="139">
        <v>405</v>
      </c>
      <c r="H21" s="139">
        <v>15</v>
      </c>
      <c r="I21" s="139">
        <f t="shared" si="1"/>
        <v>90.842490842490847</v>
      </c>
      <c r="J21" s="54"/>
      <c r="M21" s="134"/>
      <c r="Q21" s="142"/>
      <c r="R21" s="142"/>
      <c r="S21" s="73"/>
      <c r="T21" s="73"/>
      <c r="U21" s="73"/>
    </row>
    <row r="22" spans="1:21" s="120" customFormat="1" ht="12" customHeight="1" x14ac:dyDescent="0.3">
      <c r="A22" s="139" t="s">
        <v>82</v>
      </c>
      <c r="B22" s="19" t="s">
        <v>58</v>
      </c>
      <c r="C22" s="139">
        <v>4517</v>
      </c>
      <c r="D22" s="139">
        <v>4260</v>
      </c>
      <c r="E22" s="139">
        <f t="shared" si="0"/>
        <v>257</v>
      </c>
      <c r="F22" s="139">
        <v>30</v>
      </c>
      <c r="G22" s="139">
        <v>2431</v>
      </c>
      <c r="H22" s="139">
        <v>204</v>
      </c>
      <c r="I22" s="139">
        <f t="shared" si="1"/>
        <v>106.03286384976526</v>
      </c>
      <c r="J22" s="54"/>
      <c r="M22" s="134"/>
      <c r="Q22" s="142"/>
      <c r="R22" s="142"/>
      <c r="S22" s="73"/>
      <c r="T22" s="73"/>
      <c r="U22" s="73"/>
    </row>
    <row r="23" spans="1:21" s="120" customFormat="1" ht="12.6" customHeight="1" x14ac:dyDescent="0.3">
      <c r="A23" s="139" t="s">
        <v>83</v>
      </c>
      <c r="B23" s="141" t="s">
        <v>59</v>
      </c>
      <c r="C23" s="139">
        <v>360</v>
      </c>
      <c r="D23" s="139">
        <v>776</v>
      </c>
      <c r="E23" s="139">
        <f t="shared" si="0"/>
        <v>-416</v>
      </c>
      <c r="F23" s="139">
        <v>1</v>
      </c>
      <c r="G23" s="139">
        <v>237</v>
      </c>
      <c r="H23" s="139">
        <v>20</v>
      </c>
      <c r="I23" s="139">
        <f t="shared" si="1"/>
        <v>46.391752577319586</v>
      </c>
      <c r="J23" s="54"/>
      <c r="M23" s="134"/>
      <c r="S23" s="73"/>
      <c r="T23" s="73"/>
      <c r="U23" s="73"/>
    </row>
  </sheetData>
  <mergeCells count="17">
    <mergeCell ref="Q22:R22"/>
    <mergeCell ref="H6:H10"/>
    <mergeCell ref="I6:I10"/>
    <mergeCell ref="Q18:R18"/>
    <mergeCell ref="Q19:R19"/>
    <mergeCell ref="Q20:R20"/>
    <mergeCell ref="Q21:R21"/>
    <mergeCell ref="A1:I1"/>
    <mergeCell ref="A2:I2"/>
    <mergeCell ref="A3:I3"/>
    <mergeCell ref="A4:I4"/>
    <mergeCell ref="A6:B10"/>
    <mergeCell ref="C6:C10"/>
    <mergeCell ref="D6:D10"/>
    <mergeCell ref="E6:E10"/>
    <mergeCell ref="F6:F10"/>
    <mergeCell ref="G6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tab1</vt:lpstr>
      <vt:lpstr>tab2</vt:lpstr>
      <vt:lpstr>tab3</vt:lpstr>
      <vt:lpstr>tab4</vt:lpstr>
      <vt:lpstr>tab5</vt:lpstr>
      <vt:lpstr>tab6</vt:lpstr>
      <vt:lpstr>tab7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Federalni zavod za statistiku</dc:creator>
  <cp:lastModifiedBy>Federalni zavod za statistiku</cp:lastModifiedBy>
  <dcterms:created xsi:type="dcterms:W3CDTF">2019-02-15T08:04:16Z</dcterms:created>
  <dcterms:modified xsi:type="dcterms:W3CDTF">2019-02-15T08:15:18Z</dcterms:modified>
</cp:coreProperties>
</file>