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5" yWindow="105" windowWidth="10800" windowHeight="9435" tabRatio="556"/>
  </bookViews>
  <sheets>
    <sheet name="tebele1,2" sheetId="2" r:id="rId1"/>
  </sheets>
  <calcPr calcId="145621"/>
</workbook>
</file>

<file path=xl/calcChain.xml><?xml version="1.0" encoding="utf-8"?>
<calcChain xmlns="http://schemas.openxmlformats.org/spreadsheetml/2006/main">
  <c r="C11" i="2" l="1"/>
  <c r="B11" i="2"/>
</calcChain>
</file>

<file path=xl/sharedStrings.xml><?xml version="1.0" encoding="utf-8"?>
<sst xmlns="http://schemas.openxmlformats.org/spreadsheetml/2006/main" count="128" uniqueCount="91">
  <si>
    <t xml:space="preserve"> </t>
  </si>
  <si>
    <t>Povrće</t>
  </si>
  <si>
    <t>Perad i jaja</t>
  </si>
  <si>
    <t>-</t>
  </si>
  <si>
    <t>Ostali proizvodi</t>
  </si>
  <si>
    <t>Other products</t>
  </si>
  <si>
    <t>I 2019</t>
  </si>
  <si>
    <t>Indices of value</t>
  </si>
  <si>
    <t>I 2018</t>
  </si>
  <si>
    <t>I 2017</t>
  </si>
  <si>
    <t>XII 2017</t>
  </si>
  <si>
    <t>TOTAL</t>
  </si>
  <si>
    <t xml:space="preserve">Cereals and cereal products </t>
  </si>
  <si>
    <t>Vegetables</t>
  </si>
  <si>
    <t>Fruits</t>
  </si>
  <si>
    <t>Grapes</t>
  </si>
  <si>
    <t>Poultry and eggs</t>
  </si>
  <si>
    <t>Milk and dairy products</t>
  </si>
  <si>
    <t xml:space="preserve">   </t>
  </si>
  <si>
    <t>Honey</t>
  </si>
  <si>
    <t xml:space="preserve">  </t>
  </si>
  <si>
    <t>kg</t>
  </si>
  <si>
    <t>Maize, grains</t>
  </si>
  <si>
    <t>Potatoes</t>
  </si>
  <si>
    <t>Garlic</t>
  </si>
  <si>
    <t>Beans</t>
  </si>
  <si>
    <t>Peppers</t>
  </si>
  <si>
    <t>Tomato</t>
  </si>
  <si>
    <t>Cauliflower</t>
  </si>
  <si>
    <t>Carrot</t>
  </si>
  <si>
    <t>Zucchini</t>
  </si>
  <si>
    <t>Lettuce</t>
  </si>
  <si>
    <t>Apples</t>
  </si>
  <si>
    <t>Pears</t>
  </si>
  <si>
    <t>Meat of hen</t>
  </si>
  <si>
    <t>Cream</t>
  </si>
  <si>
    <t>UKUPNO</t>
  </si>
  <si>
    <t>Žita i proizvodi od žita</t>
  </si>
  <si>
    <t>Voće</t>
  </si>
  <si>
    <t>Grožđe</t>
  </si>
  <si>
    <t>Mlijeko i mliječni proizvodi</t>
  </si>
  <si>
    <t>Med</t>
  </si>
  <si>
    <r>
      <t xml:space="preserve">Količina, kg         </t>
    </r>
    <r>
      <rPr>
        <i/>
        <sz val="8"/>
        <rFont val="Arial Narrow"/>
        <family val="2"/>
      </rPr>
      <t>Quantity, kg</t>
    </r>
  </si>
  <si>
    <t>Indices of quantity</t>
  </si>
  <si>
    <t xml:space="preserve">Indeksi količine </t>
  </si>
  <si>
    <t xml:space="preserve">Indeksi vrijednosti  </t>
  </si>
  <si>
    <t>Grah, suho zrno</t>
  </si>
  <si>
    <t>Crni luk, glavice</t>
  </si>
  <si>
    <t>Kupus, svježi</t>
  </si>
  <si>
    <t>Špinat</t>
  </si>
  <si>
    <t>Tikvice</t>
  </si>
  <si>
    <t>Kruške</t>
  </si>
  <si>
    <t>Orasi u ljusci</t>
  </si>
  <si>
    <t>Limun</t>
  </si>
  <si>
    <t>Kokoš, zaklana i očišćena</t>
  </si>
  <si>
    <t>Mliijeko, svježe kravlje</t>
  </si>
  <si>
    <t>Sir (sve vrste)</t>
  </si>
  <si>
    <t>Pavlaka/vrhnje</t>
  </si>
  <si>
    <t>Kajmak</t>
  </si>
  <si>
    <r>
      <t xml:space="preserve">Vrijednost, KM         </t>
    </r>
    <r>
      <rPr>
        <i/>
        <sz val="8"/>
        <rFont val="Arial Narrow"/>
        <family val="2"/>
      </rPr>
      <t>Value, KM</t>
    </r>
  </si>
  <si>
    <r>
      <t xml:space="preserve">Prosječna cijena       </t>
    </r>
    <r>
      <rPr>
        <i/>
        <sz val="8"/>
        <rFont val="Arial Narrow"/>
        <family val="2"/>
      </rPr>
      <t>Average price</t>
    </r>
  </si>
  <si>
    <t>Kukuruz u zrnu</t>
  </si>
  <si>
    <t>Mrkva</t>
  </si>
  <si>
    <t>Paprika</t>
  </si>
  <si>
    <t>Jabuke</t>
  </si>
  <si>
    <t>kom</t>
  </si>
  <si>
    <t>l</t>
  </si>
  <si>
    <t>Onion</t>
  </si>
  <si>
    <t>Spinach</t>
  </si>
  <si>
    <t>Nuts in the shell</t>
  </si>
  <si>
    <t>Tangerines</t>
  </si>
  <si>
    <t>Lemon</t>
  </si>
  <si>
    <t>Eggs</t>
  </si>
  <si>
    <t>Cow's milk, fresh</t>
  </si>
  <si>
    <t>Cheese (all types)</t>
  </si>
  <si>
    <t>Jaja</t>
  </si>
  <si>
    <t>Cabbage, fresh</t>
  </si>
  <si>
    <t>Kaymak</t>
  </si>
  <si>
    <t>1. KOLIČINA I VRIJEDNOST PRODAJE PROIZVODA POLJOPRIVREDE PRODATIH  NA ZELENIM PIJACAMA/TRŽNICAMA, PREMA GRUPAMA PROIZVODA</t>
  </si>
  <si>
    <t xml:space="preserve">2. PRODAJA ODABRANIH PROIZVODA POLJOPRIVREDE NA ZELENIM PIJACAMA/TRŽNICAMA </t>
  </si>
  <si>
    <r>
      <t xml:space="preserve">Količina         </t>
    </r>
    <r>
      <rPr>
        <i/>
        <sz val="8"/>
        <rFont val="Arial Narrow"/>
        <family val="2"/>
      </rPr>
      <t>Quantity</t>
    </r>
  </si>
  <si>
    <t xml:space="preserve">Med </t>
  </si>
  <si>
    <t>1. QUANTITY AND VALUE OF AGRICULTURAL PRODUCTS SOLD ON GREEN MARKETS, BY GROUP OF PRODUCTS</t>
  </si>
  <si>
    <t xml:space="preserve">2. SALE OF SELECTED AGRICULTURAL PRODUCTS ON GREEN MARKETS </t>
  </si>
  <si>
    <r>
      <t xml:space="preserve">Јеdinica mjere               </t>
    </r>
    <r>
      <rPr>
        <i/>
        <sz val="8"/>
        <rFont val="Arial Narrow"/>
        <family val="2"/>
      </rPr>
      <t>Unit of measure</t>
    </r>
  </si>
  <si>
    <t>Krompir/krumpir</t>
  </si>
  <si>
    <t>Salata, zelena</t>
  </si>
  <si>
    <t>Paradajz/rajčica</t>
  </si>
  <si>
    <t>Bijeli luk/češnjak, glavice</t>
  </si>
  <si>
    <t>Karfiol/cvjetača</t>
  </si>
  <si>
    <t xml:space="preserve">Mandarine/mandarinke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</si>
</sst>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4" x14ac:knownFonts="1">
    <font>
      <sz val="9"/>
      <name val="Arial CE"/>
      <family val="2"/>
      <charset val="238"/>
    </font>
    <font>
      <sz val="10"/>
      <name val="Arial"/>
      <family val="2"/>
    </font>
    <font>
      <sz val="8"/>
      <name val="Arial Narrow"/>
      <family val="2"/>
    </font>
    <font>
      <i/>
      <sz val="8"/>
      <name val="Arial Narrow"/>
      <family val="2"/>
    </font>
    <font>
      <b/>
      <sz val="8"/>
      <name val="Arial Narrow"/>
      <family val="2"/>
    </font>
    <font>
      <u/>
      <sz val="8"/>
      <name val="Arial Narrow"/>
      <family val="2"/>
    </font>
    <font>
      <b/>
      <i/>
      <sz val="8"/>
      <name val="Arial Narrow"/>
      <family val="2"/>
    </font>
    <font>
      <b/>
      <sz val="8"/>
      <color indexed="10"/>
      <name val="Arial Narrow"/>
      <family val="2"/>
    </font>
    <font>
      <b/>
      <sz val="8"/>
      <name val="Arial Narrow"/>
      <family val="2"/>
      <charset val="238"/>
    </font>
    <font>
      <sz val="8"/>
      <name val="Arial Narrow"/>
      <family val="2"/>
      <charset val="238"/>
    </font>
    <font>
      <sz val="8"/>
      <color rgb="FF000000"/>
      <name val="Arial"/>
      <family val="2"/>
      <charset val="238"/>
    </font>
    <font>
      <sz val="8"/>
      <name val="Arial CE"/>
      <family val="2"/>
      <charset val="238"/>
    </font>
    <font>
      <sz val="8"/>
      <name val="Arial"/>
      <family val="2"/>
    </font>
    <font>
      <b/>
      <i/>
      <sz val="8"/>
      <name val="Arial Narrow"/>
      <family val="2"/>
      <charset val="23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2" fontId="0" fillId="0" borderId="0"/>
    <xf numFmtId="0" fontId="1" fillId="0" borderId="0"/>
  </cellStyleXfs>
  <cellXfs count="85">
    <xf numFmtId="2" fontId="0" fillId="0" borderId="0" xfId="0"/>
    <xf numFmtId="0" fontId="2" fillId="0" borderId="0" xfId="1" applyFont="1"/>
    <xf numFmtId="0" fontId="4" fillId="0" borderId="0" xfId="1" applyFont="1" applyBorder="1"/>
    <xf numFmtId="0" fontId="2" fillId="0" borderId="0" xfId="1" applyFont="1" applyBorder="1"/>
    <xf numFmtId="164" fontId="2" fillId="0" borderId="0" xfId="1" applyNumberFormat="1" applyFont="1" applyBorder="1" applyAlignment="1">
      <alignment horizontal="right"/>
    </xf>
    <xf numFmtId="164" fontId="2" fillId="0" borderId="1" xfId="1" applyNumberFormat="1" applyFont="1" applyBorder="1" applyAlignment="1">
      <alignment horizontal="right"/>
    </xf>
    <xf numFmtId="0" fontId="2" fillId="0" borderId="0" xfId="1" applyFont="1" applyBorder="1" applyAlignment="1">
      <alignment wrapText="1"/>
    </xf>
    <xf numFmtId="164" fontId="2" fillId="0" borderId="0" xfId="0" applyNumberFormat="1" applyFont="1" applyBorder="1" applyAlignment="1">
      <alignment horizontal="right" wrapText="1" indent="2"/>
    </xf>
    <xf numFmtId="164" fontId="2" fillId="0" borderId="1" xfId="0" applyNumberFormat="1" applyFont="1" applyBorder="1" applyAlignment="1">
      <alignment horizontal="right" wrapText="1" indent="2"/>
    </xf>
    <xf numFmtId="0" fontId="4" fillId="0" borderId="0" xfId="1" applyFont="1"/>
    <xf numFmtId="164" fontId="4" fillId="0" borderId="0" xfId="1" applyNumberFormat="1" applyFont="1"/>
    <xf numFmtId="164" fontId="2" fillId="0" borderId="0" xfId="1" applyNumberFormat="1" applyFont="1"/>
    <xf numFmtId="0" fontId="2" fillId="0" borderId="3" xfId="1" applyFont="1" applyBorder="1"/>
    <xf numFmtId="9" fontId="2" fillId="0" borderId="0" xfId="1" applyNumberFormat="1" applyFont="1" applyBorder="1"/>
    <xf numFmtId="0" fontId="7" fillId="0" borderId="0" xfId="1" applyFont="1" applyBorder="1"/>
    <xf numFmtId="164" fontId="2" fillId="0" borderId="0" xfId="1" applyNumberFormat="1" applyFont="1" applyBorder="1"/>
    <xf numFmtId="164" fontId="2" fillId="0" borderId="1" xfId="1" applyNumberFormat="1" applyFont="1" applyBorder="1"/>
    <xf numFmtId="0" fontId="2" fillId="0" borderId="0" xfId="1" applyFont="1" applyBorder="1" applyAlignment="1">
      <alignment horizontal="right"/>
    </xf>
    <xf numFmtId="0" fontId="2" fillId="0" borderId="0" xfId="1" applyFont="1" applyBorder="1" applyAlignment="1">
      <alignment horizontal="center"/>
    </xf>
    <xf numFmtId="0" fontId="8" fillId="0" borderId="0" xfId="1" applyFont="1"/>
    <xf numFmtId="0" fontId="2" fillId="0" borderId="5" xfId="1" applyFont="1" applyBorder="1"/>
    <xf numFmtId="0" fontId="4" fillId="0" borderId="4" xfId="1" applyFont="1" applyBorder="1"/>
    <xf numFmtId="0" fontId="4" fillId="0" borderId="5" xfId="1" applyFont="1" applyFill="1" applyBorder="1" applyAlignment="1"/>
    <xf numFmtId="0" fontId="2" fillId="0" borderId="4" xfId="1" applyFont="1" applyFill="1" applyBorder="1" applyAlignment="1">
      <alignment horizontal="center" vertical="center"/>
    </xf>
    <xf numFmtId="0" fontId="3" fillId="0" borderId="8" xfId="1" applyNumberFormat="1" applyFont="1" applyFill="1" applyBorder="1" applyAlignment="1">
      <alignment horizontal="center" vertical="center"/>
    </xf>
    <xf numFmtId="0" fontId="5" fillId="0" borderId="6" xfId="1" applyNumberFormat="1" applyFont="1" applyFill="1" applyBorder="1" applyAlignment="1">
      <alignment horizontal="center" wrapText="1"/>
    </xf>
    <xf numFmtId="0" fontId="5" fillId="0" borderId="1" xfId="1" applyNumberFormat="1" applyFont="1" applyFill="1" applyBorder="1" applyAlignment="1">
      <alignment horizontal="center" wrapText="1"/>
    </xf>
    <xf numFmtId="0" fontId="2" fillId="0" borderId="11" xfId="1" applyNumberFormat="1" applyFont="1" applyFill="1" applyBorder="1" applyAlignment="1">
      <alignment horizontal="center" vertical="top" wrapText="1"/>
    </xf>
    <xf numFmtId="0" fontId="2" fillId="0" borderId="9" xfId="1" applyNumberFormat="1" applyFont="1" applyFill="1" applyBorder="1" applyAlignment="1">
      <alignment horizontal="center" vertical="top" wrapText="1"/>
    </xf>
    <xf numFmtId="0" fontId="2" fillId="0" borderId="4" xfId="1" applyFont="1" applyFill="1" applyBorder="1" applyAlignment="1">
      <alignment vertical="center"/>
    </xf>
    <xf numFmtId="0" fontId="3" fillId="0" borderId="8" xfId="1" applyNumberFormat="1" applyFont="1" applyFill="1" applyBorder="1" applyAlignment="1">
      <alignment vertical="center"/>
    </xf>
    <xf numFmtId="0" fontId="5" fillId="0" borderId="3" xfId="1" applyNumberFormat="1" applyFont="1" applyFill="1" applyBorder="1" applyAlignment="1">
      <alignment horizontal="center" wrapText="1"/>
    </xf>
    <xf numFmtId="164" fontId="9" fillId="0" borderId="0" xfId="0" applyNumberFormat="1" applyFont="1" applyBorder="1" applyAlignment="1">
      <alignment horizontal="right" wrapText="1" indent="2"/>
    </xf>
    <xf numFmtId="164" fontId="9" fillId="0" borderId="1" xfId="0" applyNumberFormat="1" applyFont="1" applyBorder="1" applyAlignment="1">
      <alignment horizontal="right" wrapText="1" indent="2"/>
    </xf>
    <xf numFmtId="164" fontId="9" fillId="0" borderId="0" xfId="0" applyNumberFormat="1" applyFont="1" applyBorder="1" applyAlignment="1">
      <alignment horizontal="right" indent="2"/>
    </xf>
    <xf numFmtId="3" fontId="2" fillId="0" borderId="0" xfId="0" applyNumberFormat="1" applyFont="1" applyBorder="1" applyAlignment="1">
      <alignment horizontal="right" wrapText="1" indent="1"/>
    </xf>
    <xf numFmtId="3" fontId="4" fillId="0" borderId="2" xfId="1" applyNumberFormat="1" applyFont="1" applyBorder="1"/>
    <xf numFmtId="3" fontId="9" fillId="0" borderId="2" xfId="1" applyNumberFormat="1" applyFont="1" applyBorder="1"/>
    <xf numFmtId="3" fontId="9" fillId="0" borderId="0" xfId="0" applyNumberFormat="1" applyFont="1" applyBorder="1" applyAlignment="1">
      <alignment horizontal="right" wrapText="1" indent="1"/>
    </xf>
    <xf numFmtId="3" fontId="10" fillId="0" borderId="0" xfId="0" applyNumberFormat="1" applyFont="1" applyAlignment="1">
      <alignment horizontal="right" vertical="center" indent="1"/>
    </xf>
    <xf numFmtId="2" fontId="10" fillId="0" borderId="0" xfId="0" applyFont="1" applyAlignment="1">
      <alignment horizontal="right" vertical="center" indent="1"/>
    </xf>
    <xf numFmtId="2" fontId="11" fillId="0" borderId="0" xfId="0" applyFont="1"/>
    <xf numFmtId="2" fontId="9" fillId="0" borderId="0" xfId="0" applyFont="1" applyFill="1"/>
    <xf numFmtId="0" fontId="2" fillId="0" borderId="0" xfId="1" applyFont="1" applyFill="1"/>
    <xf numFmtId="2" fontId="11" fillId="0" borderId="0" xfId="0" applyFont="1" applyFill="1"/>
    <xf numFmtId="2" fontId="2" fillId="0" borderId="0" xfId="0" applyFont="1" applyFill="1" applyBorder="1" applyAlignment="1"/>
    <xf numFmtId="2" fontId="2" fillId="0" borderId="10" xfId="0" applyFont="1" applyFill="1" applyBorder="1" applyAlignment="1"/>
    <xf numFmtId="2" fontId="12" fillId="0" borderId="0" xfId="0" applyFont="1"/>
    <xf numFmtId="17" fontId="2" fillId="0" borderId="0" xfId="1" applyNumberFormat="1" applyFont="1"/>
    <xf numFmtId="164" fontId="4" fillId="0" borderId="4" xfId="1" applyNumberFormat="1" applyFont="1" applyFill="1" applyBorder="1" applyAlignment="1"/>
    <xf numFmtId="0" fontId="2" fillId="0" borderId="5" xfId="1" applyFont="1" applyFill="1" applyBorder="1" applyAlignment="1"/>
    <xf numFmtId="2" fontId="2" fillId="0" borderId="2" xfId="0" applyFont="1" applyFill="1" applyBorder="1" applyAlignment="1"/>
    <xf numFmtId="2" fontId="2" fillId="0" borderId="0" xfId="0" applyFont="1" applyFill="1" applyBorder="1" applyAlignment="1"/>
    <xf numFmtId="2" fontId="2" fillId="0" borderId="8" xfId="0" applyFont="1" applyFill="1" applyBorder="1" applyAlignment="1"/>
    <xf numFmtId="2" fontId="2" fillId="0" borderId="10" xfId="0" applyFont="1" applyFill="1" applyBorder="1" applyAlignment="1"/>
    <xf numFmtId="0" fontId="8" fillId="0" borderId="0" xfId="1" applyFont="1" applyBorder="1" applyAlignment="1">
      <alignment wrapText="1"/>
    </xf>
    <xf numFmtId="3" fontId="8" fillId="0" borderId="2" xfId="1" applyNumberFormat="1" applyFont="1" applyBorder="1"/>
    <xf numFmtId="3" fontId="8" fillId="0" borderId="0" xfId="0" applyNumberFormat="1" applyFont="1" applyBorder="1" applyAlignment="1">
      <alignment horizontal="right" wrapText="1" indent="1"/>
    </xf>
    <xf numFmtId="164" fontId="8" fillId="0" borderId="0" xfId="0" applyNumberFormat="1" applyFont="1" applyBorder="1" applyAlignment="1">
      <alignment horizontal="right" wrapText="1" indent="2"/>
    </xf>
    <xf numFmtId="164" fontId="8" fillId="0" borderId="1" xfId="0" applyNumberFormat="1" applyFont="1" applyBorder="1" applyAlignment="1">
      <alignment horizontal="right" wrapText="1" indent="2"/>
    </xf>
    <xf numFmtId="2" fontId="10" fillId="0" borderId="1" xfId="0" applyFont="1" applyBorder="1" applyAlignment="1">
      <alignment vertical="center"/>
    </xf>
    <xf numFmtId="2" fontId="10" fillId="0" borderId="1" xfId="0" applyFont="1" applyBorder="1" applyAlignment="1">
      <alignment horizontal="right" vertical="center" indent="1"/>
    </xf>
    <xf numFmtId="0" fontId="2" fillId="0" borderId="0" xfId="1" applyFont="1" applyFill="1" applyBorder="1" applyAlignment="1"/>
    <xf numFmtId="0" fontId="3" fillId="0" borderId="0" xfId="1" applyFont="1" applyBorder="1" applyAlignment="1">
      <alignment horizontal="right" vertical="top" wrapText="1"/>
    </xf>
    <xf numFmtId="0" fontId="3" fillId="0" borderId="0" xfId="1" applyFont="1" applyBorder="1" applyAlignment="1"/>
    <xf numFmtId="0" fontId="13" fillId="0" borderId="0" xfId="1" applyFont="1" applyBorder="1" applyAlignment="1"/>
    <xf numFmtId="0" fontId="6" fillId="0" borderId="2" xfId="1" applyFont="1" applyBorder="1" applyAlignment="1"/>
    <xf numFmtId="0" fontId="3" fillId="0" borderId="0" xfId="1" applyFont="1" applyAlignment="1"/>
    <xf numFmtId="0" fontId="2" fillId="0" borderId="6" xfId="1" applyNumberFormat="1" applyFont="1" applyFill="1" applyBorder="1" applyAlignment="1">
      <alignment horizontal="center" vertical="center" wrapText="1"/>
    </xf>
    <xf numFmtId="0" fontId="2" fillId="0" borderId="7" xfId="1" applyNumberFormat="1" applyFont="1" applyFill="1" applyBorder="1" applyAlignment="1">
      <alignment horizontal="center" vertical="center" wrapText="1"/>
    </xf>
    <xf numFmtId="0" fontId="2" fillId="0" borderId="11" xfId="1" applyNumberFormat="1" applyFont="1" applyFill="1" applyBorder="1" applyAlignment="1">
      <alignment horizontal="center" vertical="center" wrapText="1"/>
    </xf>
    <xf numFmtId="0" fontId="3" fillId="0" borderId="2" xfId="1" applyFont="1" applyBorder="1" applyAlignment="1">
      <alignment horizontal="right"/>
    </xf>
    <xf numFmtId="0" fontId="3" fillId="0" borderId="0" xfId="1" applyFont="1" applyBorder="1" applyAlignment="1">
      <alignment horizontal="right"/>
    </xf>
    <xf numFmtId="0" fontId="13" fillId="0" borderId="2" xfId="1" applyFont="1" applyBorder="1" applyAlignment="1">
      <alignment horizontal="right"/>
    </xf>
    <xf numFmtId="0" fontId="13" fillId="0" borderId="0" xfId="1" applyFont="1" applyBorder="1" applyAlignment="1">
      <alignment horizontal="right"/>
    </xf>
    <xf numFmtId="164" fontId="4" fillId="0" borderId="0" xfId="1" applyNumberFormat="1" applyFont="1" applyBorder="1" applyAlignment="1">
      <alignment horizontal="right"/>
    </xf>
    <xf numFmtId="0" fontId="2" fillId="0" borderId="0" xfId="1" applyFont="1" applyBorder="1" applyAlignment="1">
      <alignment horizontal="right"/>
    </xf>
    <xf numFmtId="0" fontId="8" fillId="0" borderId="0" xfId="1" applyFont="1" applyAlignment="1">
      <alignment horizontal="left"/>
    </xf>
    <xf numFmtId="0" fontId="8" fillId="0" borderId="0" xfId="1" applyFont="1" applyAlignment="1"/>
    <xf numFmtId="0" fontId="2" fillId="0" borderId="3" xfId="1" applyNumberFormat="1" applyFont="1" applyFill="1" applyBorder="1" applyAlignment="1">
      <alignment horizontal="center" vertical="center" wrapText="1"/>
    </xf>
    <xf numFmtId="2" fontId="2" fillId="0" borderId="1" xfId="0" applyFont="1" applyFill="1" applyBorder="1" applyAlignment="1">
      <alignment horizontal="center" vertical="center" wrapText="1"/>
    </xf>
    <xf numFmtId="2" fontId="2" fillId="0" borderId="9" xfId="0" applyFont="1" applyFill="1" applyBorder="1" applyAlignment="1">
      <alignment horizontal="center" vertical="center" wrapText="1"/>
    </xf>
    <xf numFmtId="0" fontId="2" fillId="0" borderId="4" xfId="1" applyNumberFormat="1" applyFont="1" applyFill="1" applyBorder="1" applyAlignment="1">
      <alignment horizontal="center" vertical="center" wrapText="1"/>
    </xf>
    <xf numFmtId="0" fontId="2" fillId="0" borderId="2" xfId="1" applyNumberFormat="1" applyFont="1" applyFill="1" applyBorder="1" applyAlignment="1">
      <alignment horizontal="center" vertical="center" wrapText="1"/>
    </xf>
    <xf numFmtId="0" fontId="2" fillId="0" borderId="8" xfId="1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_Sheet1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0"/>
  <sheetViews>
    <sheetView tabSelected="1" topLeftCell="A7" zoomScaleNormal="100" workbookViewId="0">
      <selection activeCell="J17" sqref="J17"/>
    </sheetView>
  </sheetViews>
  <sheetFormatPr defaultColWidth="9.140625" defaultRowHeight="12.75" x14ac:dyDescent="0.25"/>
  <cols>
    <col min="1" max="1" width="19.85546875" style="41" customWidth="1"/>
    <col min="2" max="2" width="10.42578125" style="41" customWidth="1"/>
    <col min="3" max="3" width="10.85546875" style="41" customWidth="1"/>
    <col min="4" max="4" width="12.28515625" style="41" customWidth="1"/>
    <col min="5" max="5" width="12" style="41" customWidth="1"/>
    <col min="6" max="6" width="13" style="41" customWidth="1"/>
    <col min="7" max="7" width="12.28515625" style="41" customWidth="1"/>
    <col min="8" max="8" width="18.5703125" style="41" customWidth="1"/>
    <col min="9" max="9" width="7.5703125" style="42" customWidth="1"/>
    <col min="10" max="16384" width="9.140625" style="42"/>
  </cols>
  <sheetData>
    <row r="1" spans="1:11" s="41" customFormat="1" x14ac:dyDescent="0.25">
      <c r="A1" s="19" t="s">
        <v>78</v>
      </c>
      <c r="B1" s="1"/>
      <c r="C1" s="1"/>
      <c r="D1" s="1"/>
      <c r="E1" s="1"/>
      <c r="F1" s="1"/>
      <c r="G1" s="1"/>
      <c r="H1" s="1"/>
      <c r="I1" s="1"/>
      <c r="J1" s="1"/>
    </row>
    <row r="2" spans="1:11" s="41" customFormat="1" x14ac:dyDescent="0.25">
      <c r="A2" s="67" t="s">
        <v>82</v>
      </c>
      <c r="B2" s="67"/>
      <c r="C2" s="67"/>
      <c r="D2" s="67"/>
      <c r="E2" s="67"/>
      <c r="F2" s="67"/>
      <c r="G2" s="67"/>
      <c r="H2" s="67"/>
      <c r="I2" s="1"/>
      <c r="J2" s="1"/>
    </row>
    <row r="3" spans="1:11" s="44" customFormat="1" ht="12.75" customHeight="1" x14ac:dyDescent="0.25">
      <c r="A3" s="22"/>
      <c r="B3" s="68" t="s">
        <v>42</v>
      </c>
      <c r="C3" s="68" t="s">
        <v>59</v>
      </c>
      <c r="D3" s="23" t="s">
        <v>44</v>
      </c>
      <c r="E3" s="23" t="s">
        <v>45</v>
      </c>
      <c r="F3" s="49"/>
      <c r="G3" s="50"/>
      <c r="H3" s="62"/>
      <c r="I3" s="43"/>
      <c r="J3" s="43"/>
    </row>
    <row r="4" spans="1:11" s="44" customFormat="1" ht="12.75" customHeight="1" x14ac:dyDescent="0.25">
      <c r="A4" s="45"/>
      <c r="B4" s="69"/>
      <c r="C4" s="69"/>
      <c r="D4" s="24" t="s">
        <v>43</v>
      </c>
      <c r="E4" s="24" t="s">
        <v>7</v>
      </c>
      <c r="F4" s="51"/>
      <c r="G4" s="52"/>
      <c r="H4" s="52"/>
      <c r="I4" s="43"/>
      <c r="J4" s="43"/>
    </row>
    <row r="5" spans="1:11" s="44" customFormat="1" x14ac:dyDescent="0.25">
      <c r="A5" s="45"/>
      <c r="B5" s="69"/>
      <c r="C5" s="69"/>
      <c r="D5" s="25" t="s">
        <v>6</v>
      </c>
      <c r="E5" s="26" t="s">
        <v>6</v>
      </c>
      <c r="F5" s="51"/>
      <c r="G5" s="52"/>
      <c r="H5" s="52"/>
      <c r="I5" s="43"/>
      <c r="J5" s="43"/>
    </row>
    <row r="6" spans="1:11" s="44" customFormat="1" x14ac:dyDescent="0.25">
      <c r="A6" s="46"/>
      <c r="B6" s="70"/>
      <c r="C6" s="70"/>
      <c r="D6" s="27" t="s">
        <v>8</v>
      </c>
      <c r="E6" s="28" t="s">
        <v>8</v>
      </c>
      <c r="F6" s="53"/>
      <c r="G6" s="54"/>
      <c r="H6" s="52"/>
      <c r="I6" s="43"/>
      <c r="J6" s="43"/>
    </row>
    <row r="7" spans="1:11" s="41" customFormat="1" x14ac:dyDescent="0.25">
      <c r="A7" s="2"/>
      <c r="B7" s="21"/>
      <c r="C7" s="20"/>
      <c r="D7" s="4"/>
      <c r="E7" s="5"/>
      <c r="F7" s="75"/>
      <c r="G7" s="76"/>
      <c r="H7" s="76"/>
      <c r="I7" s="1"/>
      <c r="J7" s="1"/>
    </row>
    <row r="8" spans="1:11" s="41" customFormat="1" x14ac:dyDescent="0.25">
      <c r="A8" s="55" t="s">
        <v>36</v>
      </c>
      <c r="B8" s="56">
        <v>920200</v>
      </c>
      <c r="C8" s="57">
        <v>1055930</v>
      </c>
      <c r="D8" s="58">
        <v>68.7</v>
      </c>
      <c r="E8" s="59">
        <v>78.680000000000007</v>
      </c>
      <c r="F8" s="73" t="s">
        <v>11</v>
      </c>
      <c r="G8" s="74"/>
      <c r="H8" s="65"/>
      <c r="I8" s="1"/>
      <c r="J8" s="1"/>
    </row>
    <row r="9" spans="1:11" s="41" customFormat="1" x14ac:dyDescent="0.25">
      <c r="A9" s="6"/>
      <c r="B9" s="36"/>
      <c r="C9" s="35"/>
      <c r="D9" s="7"/>
      <c r="E9" s="8"/>
      <c r="F9" s="66"/>
      <c r="G9" s="64"/>
      <c r="H9" s="64"/>
      <c r="I9" s="1"/>
      <c r="J9" s="1"/>
    </row>
    <row r="10" spans="1:11" s="41" customFormat="1" ht="12.75" customHeight="1" x14ac:dyDescent="0.25">
      <c r="A10" s="6" t="s">
        <v>37</v>
      </c>
      <c r="B10" s="37">
        <v>33985</v>
      </c>
      <c r="C10" s="38">
        <v>24209</v>
      </c>
      <c r="D10" s="32">
        <v>125.06</v>
      </c>
      <c r="E10" s="33">
        <v>127.8</v>
      </c>
      <c r="F10" s="71" t="s">
        <v>12</v>
      </c>
      <c r="G10" s="72"/>
      <c r="H10" s="64"/>
      <c r="I10" s="1"/>
      <c r="J10" s="1"/>
    </row>
    <row r="11" spans="1:11" s="41" customFormat="1" x14ac:dyDescent="0.25">
      <c r="A11" s="6" t="s">
        <v>1</v>
      </c>
      <c r="B11" s="37">
        <f>137508+81500</f>
        <v>219008</v>
      </c>
      <c r="C11" s="38">
        <f>392053+77114</f>
        <v>469167</v>
      </c>
      <c r="D11" s="32">
        <v>68.31</v>
      </c>
      <c r="E11" s="33">
        <v>79.33</v>
      </c>
      <c r="F11" s="71" t="s">
        <v>13</v>
      </c>
      <c r="G11" s="72"/>
      <c r="H11" s="64"/>
      <c r="I11" s="1"/>
      <c r="J11" s="1"/>
    </row>
    <row r="12" spans="1:11" s="41" customFormat="1" x14ac:dyDescent="0.25">
      <c r="A12" s="6" t="s">
        <v>38</v>
      </c>
      <c r="B12" s="37">
        <v>110609</v>
      </c>
      <c r="C12" s="38">
        <v>205468</v>
      </c>
      <c r="D12" s="32">
        <v>77.53</v>
      </c>
      <c r="E12" s="33">
        <v>75.459999999999994</v>
      </c>
      <c r="F12" s="71" t="s">
        <v>14</v>
      </c>
      <c r="G12" s="72"/>
      <c r="H12" s="64"/>
      <c r="I12" s="1"/>
      <c r="J12" s="1"/>
    </row>
    <row r="13" spans="1:11" s="41" customFormat="1" x14ac:dyDescent="0.25">
      <c r="A13" s="6" t="s">
        <v>39</v>
      </c>
      <c r="B13" s="37">
        <v>1920</v>
      </c>
      <c r="C13" s="38">
        <v>10688</v>
      </c>
      <c r="D13" s="32">
        <v>74.91</v>
      </c>
      <c r="E13" s="33">
        <v>95.5</v>
      </c>
      <c r="F13" s="71" t="s">
        <v>15</v>
      </c>
      <c r="G13" s="72"/>
      <c r="H13" s="64"/>
      <c r="I13" s="1"/>
      <c r="J13" s="1"/>
    </row>
    <row r="14" spans="1:11" s="41" customFormat="1" ht="12.75" customHeight="1" x14ac:dyDescent="0.25">
      <c r="A14" s="6" t="s">
        <v>2</v>
      </c>
      <c r="B14" s="37">
        <v>493423</v>
      </c>
      <c r="C14" s="38">
        <v>142295</v>
      </c>
      <c r="D14" s="32">
        <v>64.489999999999995</v>
      </c>
      <c r="E14" s="33">
        <v>72.349999999999994</v>
      </c>
      <c r="F14" s="71" t="s">
        <v>16</v>
      </c>
      <c r="G14" s="72"/>
      <c r="H14" s="64"/>
      <c r="I14" s="1"/>
      <c r="J14" s="1" t="s">
        <v>0</v>
      </c>
    </row>
    <row r="15" spans="1:11" s="41" customFormat="1" ht="12.75" customHeight="1" x14ac:dyDescent="0.25">
      <c r="A15" s="6" t="s">
        <v>40</v>
      </c>
      <c r="B15" s="37">
        <v>57682</v>
      </c>
      <c r="C15" s="38">
        <v>148228</v>
      </c>
      <c r="D15" s="32">
        <v>75.209999999999994</v>
      </c>
      <c r="E15" s="33">
        <v>81.83</v>
      </c>
      <c r="F15" s="71" t="s">
        <v>17</v>
      </c>
      <c r="G15" s="72"/>
      <c r="H15" s="64"/>
      <c r="I15" s="1"/>
      <c r="J15" s="1"/>
      <c r="K15" s="47" t="s">
        <v>18</v>
      </c>
    </row>
    <row r="16" spans="1:11" s="41" customFormat="1" x14ac:dyDescent="0.25">
      <c r="A16" s="6" t="s">
        <v>81</v>
      </c>
      <c r="B16" s="37">
        <v>3513</v>
      </c>
      <c r="C16" s="38">
        <v>55415</v>
      </c>
      <c r="D16" s="34">
        <v>74.98</v>
      </c>
      <c r="E16" s="33">
        <v>78.73</v>
      </c>
      <c r="F16" s="71" t="s">
        <v>19</v>
      </c>
      <c r="G16" s="72"/>
      <c r="H16" s="64"/>
      <c r="I16" s="1"/>
      <c r="J16" s="1"/>
      <c r="K16" s="47" t="s">
        <v>0</v>
      </c>
    </row>
    <row r="17" spans="1:10" s="41" customFormat="1" ht="12.75" customHeight="1" x14ac:dyDescent="0.25">
      <c r="A17" s="6" t="s">
        <v>4</v>
      </c>
      <c r="B17" s="37">
        <v>60</v>
      </c>
      <c r="C17" s="38">
        <v>460</v>
      </c>
      <c r="D17" s="34" t="s">
        <v>3</v>
      </c>
      <c r="E17" s="33" t="s">
        <v>3</v>
      </c>
      <c r="F17" s="71" t="s">
        <v>5</v>
      </c>
      <c r="G17" s="72"/>
      <c r="H17" s="64"/>
      <c r="I17" s="1"/>
      <c r="J17" s="1"/>
    </row>
    <row r="18" spans="1:10" s="41" customFormat="1" x14ac:dyDescent="0.25">
      <c r="A18" s="1"/>
      <c r="B18" s="9"/>
      <c r="C18" s="9"/>
      <c r="D18" s="9" t="s">
        <v>20</v>
      </c>
      <c r="E18" s="9"/>
      <c r="F18" s="10"/>
      <c r="G18" s="10"/>
      <c r="H18" s="9"/>
      <c r="I18" s="1"/>
      <c r="J18" s="1"/>
    </row>
    <row r="19" spans="1:10" s="41" customFormat="1" x14ac:dyDescent="0.25">
      <c r="A19" s="77" t="s">
        <v>79</v>
      </c>
      <c r="B19" s="78"/>
      <c r="C19" s="78"/>
      <c r="D19" s="78"/>
      <c r="E19" s="78"/>
      <c r="F19" s="78"/>
      <c r="G19" s="78"/>
      <c r="H19" s="78"/>
      <c r="I19" s="1"/>
      <c r="J19" s="1"/>
    </row>
    <row r="20" spans="1:10" s="41" customFormat="1" x14ac:dyDescent="0.25">
      <c r="A20" s="67" t="s">
        <v>83</v>
      </c>
      <c r="B20" s="67"/>
      <c r="C20" s="67"/>
      <c r="D20" s="67"/>
      <c r="E20" s="67"/>
      <c r="F20" s="67"/>
      <c r="G20" s="11"/>
      <c r="H20" s="1"/>
      <c r="I20" s="1"/>
      <c r="J20" s="1"/>
    </row>
    <row r="21" spans="1:10" s="44" customFormat="1" ht="12.75" customHeight="1" x14ac:dyDescent="0.25">
      <c r="A21" s="79"/>
      <c r="B21" s="68" t="s">
        <v>84</v>
      </c>
      <c r="C21" s="68" t="s">
        <v>80</v>
      </c>
      <c r="D21" s="68" t="s">
        <v>59</v>
      </c>
      <c r="E21" s="68" t="s">
        <v>60</v>
      </c>
      <c r="F21" s="29" t="s">
        <v>44</v>
      </c>
      <c r="G21" s="23" t="s">
        <v>45</v>
      </c>
      <c r="H21" s="82"/>
      <c r="I21" s="43"/>
      <c r="J21" s="43" t="s">
        <v>0</v>
      </c>
    </row>
    <row r="22" spans="1:10" s="44" customFormat="1" ht="12.75" customHeight="1" x14ac:dyDescent="0.25">
      <c r="A22" s="80"/>
      <c r="B22" s="69"/>
      <c r="C22" s="69"/>
      <c r="D22" s="69"/>
      <c r="E22" s="69"/>
      <c r="F22" s="30" t="s">
        <v>43</v>
      </c>
      <c r="G22" s="24" t="s">
        <v>7</v>
      </c>
      <c r="H22" s="83"/>
      <c r="I22" s="43"/>
      <c r="J22" s="43" t="s">
        <v>0</v>
      </c>
    </row>
    <row r="23" spans="1:10" s="44" customFormat="1" x14ac:dyDescent="0.25">
      <c r="A23" s="80"/>
      <c r="B23" s="69"/>
      <c r="C23" s="69"/>
      <c r="D23" s="69"/>
      <c r="E23" s="69"/>
      <c r="F23" s="25" t="s">
        <v>8</v>
      </c>
      <c r="G23" s="31" t="s">
        <v>8</v>
      </c>
      <c r="H23" s="83"/>
      <c r="I23" s="43"/>
      <c r="J23" s="43"/>
    </row>
    <row r="24" spans="1:10" s="44" customFormat="1" x14ac:dyDescent="0.25">
      <c r="A24" s="81"/>
      <c r="B24" s="70"/>
      <c r="C24" s="70"/>
      <c r="D24" s="70"/>
      <c r="E24" s="70"/>
      <c r="F24" s="27" t="s">
        <v>9</v>
      </c>
      <c r="G24" s="28" t="s">
        <v>10</v>
      </c>
      <c r="H24" s="84"/>
      <c r="I24" s="43"/>
      <c r="J24" s="43"/>
    </row>
    <row r="25" spans="1:10" s="41" customFormat="1" x14ac:dyDescent="0.25">
      <c r="A25" s="12"/>
      <c r="B25" s="3"/>
      <c r="C25" s="3"/>
      <c r="D25" s="13"/>
      <c r="E25" s="14"/>
      <c r="F25" s="15"/>
      <c r="G25" s="16"/>
      <c r="H25" s="17"/>
      <c r="I25" s="1"/>
      <c r="J25" s="1"/>
    </row>
    <row r="26" spans="1:10" s="41" customFormat="1" ht="12.75" customHeight="1" x14ac:dyDescent="0.25">
      <c r="A26" s="60" t="s">
        <v>61</v>
      </c>
      <c r="B26" s="18" t="s">
        <v>21</v>
      </c>
      <c r="C26" s="39">
        <v>24935</v>
      </c>
      <c r="D26" s="39">
        <v>15525</v>
      </c>
      <c r="E26" s="40">
        <v>0.62</v>
      </c>
      <c r="F26" s="40">
        <v>134.93</v>
      </c>
      <c r="G26" s="61">
        <v>144.62</v>
      </c>
      <c r="H26" s="63" t="s">
        <v>22</v>
      </c>
      <c r="I26" s="1"/>
      <c r="J26" s="1"/>
    </row>
    <row r="27" spans="1:10" s="41" customFormat="1" ht="12.75" customHeight="1" x14ac:dyDescent="0.25">
      <c r="A27" s="60" t="s">
        <v>85</v>
      </c>
      <c r="B27" s="18" t="s">
        <v>21</v>
      </c>
      <c r="C27" s="39">
        <v>81500</v>
      </c>
      <c r="D27" s="39">
        <v>77114</v>
      </c>
      <c r="E27" s="40">
        <v>0.95</v>
      </c>
      <c r="F27" s="40">
        <v>78.92</v>
      </c>
      <c r="G27" s="61">
        <v>91.4</v>
      </c>
      <c r="H27" s="63" t="s">
        <v>23</v>
      </c>
      <c r="I27" s="1"/>
      <c r="J27" s="1"/>
    </row>
    <row r="28" spans="1:10" s="41" customFormat="1" ht="12.75" customHeight="1" x14ac:dyDescent="0.25">
      <c r="A28" s="60" t="s">
        <v>87</v>
      </c>
      <c r="B28" s="18" t="s">
        <v>21</v>
      </c>
      <c r="C28" s="39">
        <v>3610</v>
      </c>
      <c r="D28" s="39">
        <v>13090</v>
      </c>
      <c r="E28" s="40">
        <v>3.63</v>
      </c>
      <c r="F28" s="40">
        <v>44.1</v>
      </c>
      <c r="G28" s="61">
        <v>48.52</v>
      </c>
      <c r="H28" s="63" t="s">
        <v>27</v>
      </c>
      <c r="I28" s="1"/>
      <c r="J28" s="48"/>
    </row>
    <row r="29" spans="1:10" s="41" customFormat="1" ht="12.75" customHeight="1" x14ac:dyDescent="0.25">
      <c r="A29" s="60" t="s">
        <v>46</v>
      </c>
      <c r="B29" s="18" t="s">
        <v>21</v>
      </c>
      <c r="C29" s="39">
        <v>14423</v>
      </c>
      <c r="D29" s="39">
        <v>72972</v>
      </c>
      <c r="E29" s="40">
        <v>5.0599999999999996</v>
      </c>
      <c r="F29" s="40">
        <v>80.05</v>
      </c>
      <c r="G29" s="61">
        <v>83.78</v>
      </c>
      <c r="H29" s="63" t="s">
        <v>25</v>
      </c>
      <c r="I29" s="1"/>
      <c r="J29" s="1"/>
    </row>
    <row r="30" spans="1:10" s="41" customFormat="1" x14ac:dyDescent="0.25">
      <c r="A30" s="60" t="s">
        <v>88</v>
      </c>
      <c r="B30" s="18" t="s">
        <v>21</v>
      </c>
      <c r="C30" s="39">
        <v>5102</v>
      </c>
      <c r="D30" s="39">
        <v>33632</v>
      </c>
      <c r="E30" s="40">
        <v>6.59</v>
      </c>
      <c r="F30" s="40">
        <v>76.58</v>
      </c>
      <c r="G30" s="61">
        <v>64.790000000000006</v>
      </c>
      <c r="H30" s="63" t="s">
        <v>24</v>
      </c>
      <c r="I30" s="1"/>
      <c r="J30" s="1"/>
    </row>
    <row r="31" spans="1:10" s="41" customFormat="1" x14ac:dyDescent="0.25">
      <c r="A31" s="60" t="s">
        <v>47</v>
      </c>
      <c r="B31" s="18" t="s">
        <v>21</v>
      </c>
      <c r="C31" s="39">
        <v>26531</v>
      </c>
      <c r="D31" s="39">
        <v>40322</v>
      </c>
      <c r="E31" s="40">
        <v>1.52</v>
      </c>
      <c r="F31" s="40">
        <v>59.81</v>
      </c>
      <c r="G31" s="61">
        <v>70.66</v>
      </c>
      <c r="H31" s="63" t="s">
        <v>67</v>
      </c>
      <c r="I31" s="1"/>
      <c r="J31" s="1"/>
    </row>
    <row r="32" spans="1:10" s="41" customFormat="1" x14ac:dyDescent="0.25">
      <c r="A32" s="60" t="s">
        <v>48</v>
      </c>
      <c r="B32" s="18" t="s">
        <v>21</v>
      </c>
      <c r="C32" s="39">
        <v>19110</v>
      </c>
      <c r="D32" s="39">
        <v>18333</v>
      </c>
      <c r="E32" s="40">
        <v>0.96</v>
      </c>
      <c r="F32" s="40">
        <v>61.37</v>
      </c>
      <c r="G32" s="61">
        <v>70.83</v>
      </c>
      <c r="H32" s="63" t="s">
        <v>76</v>
      </c>
      <c r="I32" s="1"/>
      <c r="J32" s="1"/>
    </row>
    <row r="33" spans="1:10" s="41" customFormat="1" x14ac:dyDescent="0.25">
      <c r="A33" s="60" t="s">
        <v>89</v>
      </c>
      <c r="B33" s="18" t="s">
        <v>21</v>
      </c>
      <c r="C33" s="39">
        <v>4250</v>
      </c>
      <c r="D33" s="39">
        <v>12885</v>
      </c>
      <c r="E33" s="40">
        <v>3.03</v>
      </c>
      <c r="F33" s="40">
        <v>38.56</v>
      </c>
      <c r="G33" s="61">
        <v>50.17</v>
      </c>
      <c r="H33" s="63" t="s">
        <v>28</v>
      </c>
      <c r="I33" s="1"/>
      <c r="J33" s="1"/>
    </row>
    <row r="34" spans="1:10" s="41" customFormat="1" ht="12.75" customHeight="1" x14ac:dyDescent="0.25">
      <c r="A34" s="60" t="s">
        <v>62</v>
      </c>
      <c r="B34" s="18" t="s">
        <v>21</v>
      </c>
      <c r="C34" s="39">
        <v>17378</v>
      </c>
      <c r="D34" s="39">
        <v>31030</v>
      </c>
      <c r="E34" s="40">
        <v>1.79</v>
      </c>
      <c r="F34" s="40">
        <v>92.31</v>
      </c>
      <c r="G34" s="61">
        <v>102.92</v>
      </c>
      <c r="H34" s="63" t="s">
        <v>29</v>
      </c>
      <c r="I34" s="1"/>
      <c r="J34" s="1"/>
    </row>
    <row r="35" spans="1:10" s="41" customFormat="1" x14ac:dyDescent="0.25">
      <c r="A35" s="60" t="s">
        <v>63</v>
      </c>
      <c r="B35" s="18" t="s">
        <v>21</v>
      </c>
      <c r="C35" s="39">
        <v>4760</v>
      </c>
      <c r="D35" s="39">
        <v>17667</v>
      </c>
      <c r="E35" s="40">
        <v>3.71</v>
      </c>
      <c r="F35" s="40">
        <v>60.99</v>
      </c>
      <c r="G35" s="61">
        <v>87.63</v>
      </c>
      <c r="H35" s="63" t="s">
        <v>26</v>
      </c>
      <c r="I35" s="1"/>
      <c r="J35" s="1"/>
    </row>
    <row r="36" spans="1:10" s="41" customFormat="1" x14ac:dyDescent="0.25">
      <c r="A36" s="60" t="s">
        <v>86</v>
      </c>
      <c r="B36" s="18" t="s">
        <v>21</v>
      </c>
      <c r="C36" s="39">
        <v>5665</v>
      </c>
      <c r="D36" s="39">
        <v>19017</v>
      </c>
      <c r="E36" s="40">
        <v>3.36</v>
      </c>
      <c r="F36" s="40">
        <v>60.72</v>
      </c>
      <c r="G36" s="61">
        <v>81.47</v>
      </c>
      <c r="H36" s="63" t="s">
        <v>31</v>
      </c>
      <c r="I36" s="1"/>
      <c r="J36" s="1"/>
    </row>
    <row r="37" spans="1:10" s="41" customFormat="1" x14ac:dyDescent="0.25">
      <c r="A37" s="60" t="s">
        <v>49</v>
      </c>
      <c r="B37" s="18" t="s">
        <v>21</v>
      </c>
      <c r="C37" s="39">
        <v>13840</v>
      </c>
      <c r="D37" s="39">
        <v>61930</v>
      </c>
      <c r="E37" s="40">
        <v>4.47</v>
      </c>
      <c r="F37" s="40">
        <v>55.19</v>
      </c>
      <c r="G37" s="61">
        <v>103.4</v>
      </c>
      <c r="H37" s="63" t="s">
        <v>68</v>
      </c>
      <c r="I37" s="1"/>
      <c r="J37" s="1"/>
    </row>
    <row r="38" spans="1:10" s="41" customFormat="1" ht="12.75" customHeight="1" x14ac:dyDescent="0.25">
      <c r="A38" s="60" t="s">
        <v>50</v>
      </c>
      <c r="B38" s="18" t="s">
        <v>21</v>
      </c>
      <c r="C38" s="39">
        <v>3510</v>
      </c>
      <c r="D38" s="39">
        <v>13485</v>
      </c>
      <c r="E38" s="40">
        <v>3.84</v>
      </c>
      <c r="F38" s="40">
        <v>88.15</v>
      </c>
      <c r="G38" s="61">
        <v>129.63</v>
      </c>
      <c r="H38" s="63" t="s">
        <v>30</v>
      </c>
      <c r="I38" s="1"/>
      <c r="J38" s="1"/>
    </row>
    <row r="39" spans="1:10" s="41" customFormat="1" ht="12.75" customHeight="1" x14ac:dyDescent="0.25">
      <c r="A39" s="60" t="s">
        <v>64</v>
      </c>
      <c r="B39" s="18" t="s">
        <v>21</v>
      </c>
      <c r="C39" s="39">
        <v>44725</v>
      </c>
      <c r="D39" s="39">
        <v>60322</v>
      </c>
      <c r="E39" s="40">
        <v>1.35</v>
      </c>
      <c r="F39" s="40">
        <v>83.06</v>
      </c>
      <c r="G39" s="61">
        <v>78.44</v>
      </c>
      <c r="H39" s="63" t="s">
        <v>32</v>
      </c>
      <c r="I39" s="1"/>
      <c r="J39" s="1"/>
    </row>
    <row r="40" spans="1:10" s="41" customFormat="1" ht="12.75" customHeight="1" x14ac:dyDescent="0.25">
      <c r="A40" s="60" t="s">
        <v>51</v>
      </c>
      <c r="B40" s="18" t="s">
        <v>21</v>
      </c>
      <c r="C40" s="39">
        <v>12525</v>
      </c>
      <c r="D40" s="39">
        <v>29912</v>
      </c>
      <c r="E40" s="40">
        <v>2.39</v>
      </c>
      <c r="F40" s="40">
        <v>95.98</v>
      </c>
      <c r="G40" s="61">
        <v>89.79</v>
      </c>
      <c r="H40" s="63" t="s">
        <v>33</v>
      </c>
      <c r="I40" s="1"/>
      <c r="J40" s="1"/>
    </row>
    <row r="41" spans="1:10" s="41" customFormat="1" x14ac:dyDescent="0.25">
      <c r="A41" s="60" t="s">
        <v>52</v>
      </c>
      <c r="B41" s="18" t="s">
        <v>21</v>
      </c>
      <c r="C41" s="39">
        <v>2340</v>
      </c>
      <c r="D41" s="39">
        <v>14675</v>
      </c>
      <c r="E41" s="40">
        <v>6.27</v>
      </c>
      <c r="F41" s="40">
        <v>141.13</v>
      </c>
      <c r="G41" s="61">
        <v>144.87</v>
      </c>
      <c r="H41" s="63" t="s">
        <v>69</v>
      </c>
      <c r="I41" s="1"/>
      <c r="J41" s="1"/>
    </row>
    <row r="42" spans="1:10" s="41" customFormat="1" x14ac:dyDescent="0.25">
      <c r="A42" s="60" t="s">
        <v>90</v>
      </c>
      <c r="B42" s="18" t="s">
        <v>21</v>
      </c>
      <c r="C42" s="39">
        <v>33290</v>
      </c>
      <c r="D42" s="39">
        <v>57175</v>
      </c>
      <c r="E42" s="40">
        <v>1.72</v>
      </c>
      <c r="F42" s="40">
        <v>75.569999999999993</v>
      </c>
      <c r="G42" s="61">
        <v>76.48</v>
      </c>
      <c r="H42" s="63" t="s">
        <v>70</v>
      </c>
      <c r="I42" s="1"/>
      <c r="J42" s="1"/>
    </row>
    <row r="43" spans="1:10" s="41" customFormat="1" x14ac:dyDescent="0.25">
      <c r="A43" s="60" t="s">
        <v>53</v>
      </c>
      <c r="B43" s="18" t="s">
        <v>21</v>
      </c>
      <c r="C43" s="39">
        <v>8880</v>
      </c>
      <c r="D43" s="39">
        <v>22011</v>
      </c>
      <c r="E43" s="40">
        <v>2.48</v>
      </c>
      <c r="F43" s="40">
        <v>71.510000000000005</v>
      </c>
      <c r="G43" s="61">
        <v>63.42</v>
      </c>
      <c r="H43" s="63" t="s">
        <v>71</v>
      </c>
      <c r="I43" s="1"/>
      <c r="J43" s="1"/>
    </row>
    <row r="44" spans="1:10" s="41" customFormat="1" x14ac:dyDescent="0.25">
      <c r="A44" s="60" t="s">
        <v>54</v>
      </c>
      <c r="B44" s="18" t="s">
        <v>21</v>
      </c>
      <c r="C44" s="39">
        <v>3113</v>
      </c>
      <c r="D44" s="39">
        <v>16148</v>
      </c>
      <c r="E44" s="40">
        <v>5.19</v>
      </c>
      <c r="F44" s="40">
        <v>87.81</v>
      </c>
      <c r="G44" s="61">
        <v>84.97</v>
      </c>
      <c r="H44" s="63" t="s">
        <v>34</v>
      </c>
      <c r="I44" s="1"/>
      <c r="J44" s="1"/>
    </row>
    <row r="45" spans="1:10" s="41" customFormat="1" x14ac:dyDescent="0.25">
      <c r="A45" s="60" t="s">
        <v>75</v>
      </c>
      <c r="B45" s="18" t="s">
        <v>65</v>
      </c>
      <c r="C45" s="39">
        <v>490150</v>
      </c>
      <c r="D45" s="39">
        <v>124847</v>
      </c>
      <c r="E45" s="40">
        <v>0.25</v>
      </c>
      <c r="F45" s="40">
        <v>64.37</v>
      </c>
      <c r="G45" s="61">
        <v>70.55</v>
      </c>
      <c r="H45" s="63" t="s">
        <v>72</v>
      </c>
      <c r="I45" s="1"/>
      <c r="J45" s="1"/>
    </row>
    <row r="46" spans="1:10" s="41" customFormat="1" x14ac:dyDescent="0.25">
      <c r="A46" s="60" t="s">
        <v>55</v>
      </c>
      <c r="B46" s="18" t="s">
        <v>66</v>
      </c>
      <c r="C46" s="39">
        <v>35405</v>
      </c>
      <c r="D46" s="39">
        <v>36865</v>
      </c>
      <c r="E46" s="40">
        <v>1.04</v>
      </c>
      <c r="F46" s="40">
        <v>71.7</v>
      </c>
      <c r="G46" s="61">
        <v>70.510000000000005</v>
      </c>
      <c r="H46" s="63" t="s">
        <v>73</v>
      </c>
      <c r="I46" s="1"/>
      <c r="J46" s="1"/>
    </row>
    <row r="47" spans="1:10" s="41" customFormat="1" ht="12.75" customHeight="1" x14ac:dyDescent="0.25">
      <c r="A47" s="60" t="s">
        <v>56</v>
      </c>
      <c r="B47" s="18" t="s">
        <v>21</v>
      </c>
      <c r="C47" s="39">
        <v>12900</v>
      </c>
      <c r="D47" s="39">
        <v>50256</v>
      </c>
      <c r="E47" s="40">
        <v>3.9</v>
      </c>
      <c r="F47" s="40">
        <v>79.59</v>
      </c>
      <c r="G47" s="61">
        <v>83.25</v>
      </c>
      <c r="H47" s="63" t="s">
        <v>74</v>
      </c>
      <c r="I47" s="1"/>
      <c r="J47" s="1"/>
    </row>
    <row r="48" spans="1:10" s="41" customFormat="1" ht="12.75" customHeight="1" x14ac:dyDescent="0.25">
      <c r="A48" s="60" t="s">
        <v>57</v>
      </c>
      <c r="B48" s="18" t="s">
        <v>21</v>
      </c>
      <c r="C48" s="39">
        <v>6465</v>
      </c>
      <c r="D48" s="39">
        <v>35735</v>
      </c>
      <c r="E48" s="40">
        <v>5.53</v>
      </c>
      <c r="F48" s="40">
        <v>168.62</v>
      </c>
      <c r="G48" s="61">
        <v>159.87</v>
      </c>
      <c r="H48" s="63" t="s">
        <v>35</v>
      </c>
      <c r="I48" s="1"/>
      <c r="J48" s="1" t="s">
        <v>0</v>
      </c>
    </row>
    <row r="49" spans="1:10" s="41" customFormat="1" ht="12.75" customHeight="1" x14ac:dyDescent="0.25">
      <c r="A49" s="60" t="s">
        <v>58</v>
      </c>
      <c r="B49" s="18" t="s">
        <v>21</v>
      </c>
      <c r="C49" s="39">
        <v>1340</v>
      </c>
      <c r="D49" s="39">
        <v>14460</v>
      </c>
      <c r="E49" s="40">
        <v>10.79</v>
      </c>
      <c r="F49" s="40">
        <v>48.06</v>
      </c>
      <c r="G49" s="61">
        <v>51.4</v>
      </c>
      <c r="H49" s="63" t="s">
        <v>77</v>
      </c>
      <c r="I49" s="1"/>
      <c r="J49" s="1"/>
    </row>
    <row r="50" spans="1:10" s="41" customFormat="1" x14ac:dyDescent="0.25">
      <c r="A50" s="60" t="s">
        <v>41</v>
      </c>
      <c r="B50" s="18" t="s">
        <v>21</v>
      </c>
      <c r="C50" s="39">
        <v>3503</v>
      </c>
      <c r="D50" s="39">
        <v>55365</v>
      </c>
      <c r="E50" s="40">
        <v>15.81</v>
      </c>
      <c r="F50" s="40">
        <v>74.77</v>
      </c>
      <c r="G50" s="61">
        <v>78.66</v>
      </c>
      <c r="H50" s="63" t="s">
        <v>19</v>
      </c>
      <c r="I50" s="1"/>
      <c r="J50" s="1"/>
    </row>
  </sheetData>
  <mergeCells count="21">
    <mergeCell ref="A19:H19"/>
    <mergeCell ref="A20:F20"/>
    <mergeCell ref="A21:A24"/>
    <mergeCell ref="B21:B24"/>
    <mergeCell ref="C21:C24"/>
    <mergeCell ref="D21:D24"/>
    <mergeCell ref="E21:E24"/>
    <mergeCell ref="H21:H24"/>
    <mergeCell ref="A2:H2"/>
    <mergeCell ref="C3:C6"/>
    <mergeCell ref="B3:B6"/>
    <mergeCell ref="F17:G17"/>
    <mergeCell ref="F16:G16"/>
    <mergeCell ref="F15:G15"/>
    <mergeCell ref="F14:G14"/>
    <mergeCell ref="F13:G13"/>
    <mergeCell ref="F12:G12"/>
    <mergeCell ref="F11:G11"/>
    <mergeCell ref="F10:G10"/>
    <mergeCell ref="F8:G8"/>
    <mergeCell ref="F7:H7"/>
  </mergeCells>
  <phoneticPr fontId="0" type="noConversion"/>
  <printOptions horizontalCentered="1"/>
  <pageMargins left="0.78740157480314965" right="0.78740157480314965" top="0.98425196850393704" bottom="0.98425196850393704" header="0" footer="0.78740157480314965"/>
  <pageSetup paperSize="9" scale="80" orientation="portrait" r:id="rId1"/>
  <headerFooter alignWithMargins="0">
    <oddFooter xml:space="preserve">&amp;C&amp;"Arial CE,Bold"&amp;10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tebele1,2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ERLING</dc:creator>
  <cp:lastModifiedBy>Elmina Ramić</cp:lastModifiedBy>
  <cp:lastPrinted>2019-02-22T10:50:32Z</cp:lastPrinted>
  <dcterms:created xsi:type="dcterms:W3CDTF">2015-03-24T11:59:06Z</dcterms:created>
  <dcterms:modified xsi:type="dcterms:W3CDTF">2019-02-22T14:32:59Z</dcterms:modified>
</cp:coreProperties>
</file>