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3040" windowHeight="9120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2" i="1"/>
  <c r="E12" i="1"/>
  <c r="H21" i="4"/>
  <c r="D21" i="4"/>
  <c r="H20" i="4"/>
  <c r="D20" i="4"/>
  <c r="H19" i="4"/>
  <c r="D19" i="4"/>
  <c r="H18" i="4"/>
  <c r="D18" i="4"/>
  <c r="H17" i="4"/>
  <c r="D17" i="4"/>
  <c r="H16" i="4"/>
  <c r="H15" i="4"/>
</calcChain>
</file>

<file path=xl/sharedStrings.xml><?xml version="1.0" encoding="utf-8"?>
<sst xmlns="http://schemas.openxmlformats.org/spreadsheetml/2006/main" count="147" uniqueCount="86">
  <si>
    <t>1. PRIRODNO KRETANJE STANOVNIŠTVA I BRAKOVI PO MJESECIMA - prvi rezultati</t>
  </si>
  <si>
    <t>NATURAL CHANGES OF POPULATION AND MARRIAGES BY MONTHS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</si>
  <si>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</si>
  <si>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</si>
  <si>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</si>
  <si>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</si>
  <si>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</si>
  <si>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</si>
  <si>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</si>
  <si>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</si>
  <si>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XII/2017</t>
  </si>
  <si>
    <t>I/2018</t>
  </si>
  <si>
    <t>II/2018</t>
  </si>
  <si>
    <t>III/2018</t>
  </si>
  <si>
    <t>IV/2018</t>
  </si>
  <si>
    <t>V/2018</t>
  </si>
  <si>
    <t>VI/2018</t>
  </si>
  <si>
    <t>VII/2018</t>
  </si>
  <si>
    <t>VIII/2018</t>
  </si>
  <si>
    <t>IX/2018</t>
  </si>
  <si>
    <t>X/2018</t>
  </si>
  <si>
    <t>XI/2018</t>
  </si>
  <si>
    <t xml:space="preserve">2. PRIRODNO KRETANJE STANOVNIŠTVA  PREMA MJESTU UOBIČAJENOG STANOVANJA </t>
  </si>
  <si>
    <t xml:space="preserve">        (novembar/studeni 2018. godine - prvi rezultati) </t>
  </si>
  <si>
    <t>NATURAL CHANGES OF POPULATION ACCORDING TO THE PLACE OF USUAL  RESIDENCE</t>
  </si>
  <si>
    <t xml:space="preserve">(November 2018 - first results) 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</si>
  <si>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</si>
  <si>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</si>
  <si>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</si>
  <si>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</si>
  <si>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</si>
  <si>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</si>
  <si>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</si>
  <si>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</si>
  <si>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</si>
  <si>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</si>
  <si>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</si>
  <si>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</si>
  <si>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</si>
  <si>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</si>
  <si>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Unsko - sanski</t>
  </si>
  <si>
    <t>-</t>
  </si>
  <si>
    <t>Kanton Posavski</t>
  </si>
  <si>
    <t>Tuzlanski</t>
  </si>
  <si>
    <t>Zeničko - dobojski</t>
  </si>
  <si>
    <t>Bosansko - podrinjski</t>
  </si>
  <si>
    <t>Srednjobosanski</t>
  </si>
  <si>
    <t>Hercegovačko- 
neretvanski</t>
  </si>
  <si>
    <t>Zapadnohercegovački</t>
  </si>
  <si>
    <t>Kanton Sarajevo</t>
  </si>
  <si>
    <t>Kanton 10</t>
  </si>
  <si>
    <t xml:space="preserve">3. PRIRODNO KRETANJE STANOVNIŠTVA I BRAKOVI PREMA MJESTU UOBIČAJENOG STANOVANJA </t>
  </si>
  <si>
    <t xml:space="preserve">        (novembar/studeni 2018. godine - prvi rezultati)  - nastavak </t>
  </si>
  <si>
    <t>NATURAL CHANGES OF POPULATION AND MARRIAGES ACCORDING TO THE PLACE OF USUAL  RESIDENCE</t>
  </si>
  <si>
    <t>(November 2018 - first results) - continued</t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</si>
  <si>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</si>
  <si>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</si>
  <si>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</si>
  <si>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</si>
  <si>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</si>
  <si>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</si>
  <si>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</si>
  <si>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 xml:space="preserve">4.TABELARNI I GRAFIČKI PRIKAZ PRIRODNOG KRETANJA STANOVNIŠTVA I BRAKOVA </t>
  </si>
  <si>
    <t xml:space="preserve">PREMA MJESTU UOBIČAJENOG STANOVANJA,novembar/studeni 2018. godine - prvi rezultati </t>
  </si>
  <si>
    <t xml:space="preserve">TABULAR AND CHART OVERSIGHT OF NATURAL CHANGES OF POPULATION AND MARRIAGES </t>
  </si>
  <si>
    <t>ACCORDING TO THE PLACE OF USUAL RESIDENCE,November 2018 - first results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</si>
  <si>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</si>
  <si>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</si>
  <si>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</si>
  <si>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</si>
  <si>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</si>
  <si>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</si>
  <si>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</si>
  <si>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FEDERACIJA BIH</t>
  </si>
  <si>
    <t>FEDERATION OF BIH</t>
  </si>
  <si>
    <t>1.</t>
  </si>
  <si>
    <t>2.</t>
  </si>
  <si>
    <t>3.</t>
  </si>
  <si>
    <t>4.</t>
  </si>
  <si>
    <t>5.</t>
  </si>
  <si>
    <t>6.</t>
  </si>
  <si>
    <t>7.</t>
  </si>
  <si>
    <t>Hercegovačko-
neretvanski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</si>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</sst>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name val="Arial"/>
      <family val="2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/>
    </xf>
    <xf numFmtId="3" fontId="7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3" fontId="7" fillId="0" borderId="0" xfId="0" applyNumberFormat="1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left"/>
    </xf>
    <xf numFmtId="3" fontId="7" fillId="0" borderId="0" xfId="0" applyNumberFormat="1" applyFont="1"/>
    <xf numFmtId="3" fontId="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left" wrapText="1"/>
    </xf>
    <xf numFmtId="3" fontId="4" fillId="0" borderId="0" xfId="0" applyNumberFormat="1" applyFont="1"/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7" fillId="0" borderId="10" xfId="0" applyNumberFormat="1" applyFont="1" applyBorder="1"/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K7" sqref="K7"/>
    </sheetView>
  </sheetViews>
  <sheetFormatPr defaultRowHeight="14.4" x14ac:dyDescent="0.3"/>
  <cols>
    <col min="1" max="1" width="4" customWidth="1"/>
    <col min="2" max="2" width="15.77734375" customWidth="1"/>
    <col min="3" max="3" width="10.88671875" customWidth="1"/>
  </cols>
  <sheetData>
    <row r="1" spans="1:9" ht="15.6" x14ac:dyDescent="0.3">
      <c r="A1" s="51" t="s">
        <v>62</v>
      </c>
      <c r="B1" s="51"/>
      <c r="C1" s="51"/>
      <c r="D1" s="51"/>
      <c r="E1" s="51"/>
      <c r="F1" s="51"/>
      <c r="G1" s="51"/>
      <c r="H1" s="51"/>
      <c r="I1" s="51"/>
    </row>
    <row r="2" spans="1:9" ht="15.6" x14ac:dyDescent="0.3">
      <c r="A2" s="51" t="s">
        <v>63</v>
      </c>
      <c r="B2" s="51"/>
      <c r="C2" s="51"/>
      <c r="D2" s="51"/>
      <c r="E2" s="51"/>
      <c r="F2" s="51"/>
      <c r="G2" s="51"/>
      <c r="H2" s="51"/>
      <c r="I2" s="51"/>
    </row>
    <row r="3" spans="1:9" ht="15.6" x14ac:dyDescent="0.3">
      <c r="A3" s="52" t="s">
        <v>64</v>
      </c>
      <c r="B3" s="52"/>
      <c r="C3" s="52"/>
      <c r="D3" s="52"/>
      <c r="E3" s="52"/>
      <c r="F3" s="52"/>
      <c r="G3" s="52"/>
      <c r="H3" s="52"/>
      <c r="I3" s="52"/>
    </row>
    <row r="4" spans="1:9" ht="15.6" x14ac:dyDescent="0.3">
      <c r="A4" s="52" t="s">
        <v>65</v>
      </c>
      <c r="B4" s="52"/>
      <c r="C4" s="52"/>
      <c r="D4" s="52"/>
      <c r="E4" s="52"/>
      <c r="F4" s="52"/>
      <c r="G4" s="52"/>
      <c r="H4" s="52"/>
      <c r="I4" s="52"/>
    </row>
    <row r="5" spans="1:9" x14ac:dyDescent="0.3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3">
      <c r="A6" s="54" t="s">
        <v>66</v>
      </c>
      <c r="B6" s="30"/>
      <c r="C6" s="31" t="s">
        <v>67</v>
      </c>
      <c r="D6" s="31" t="s">
        <v>68</v>
      </c>
      <c r="E6" s="31" t="s">
        <v>69</v>
      </c>
      <c r="F6" s="31" t="s">
        <v>70</v>
      </c>
      <c r="G6" s="31" t="s">
        <v>57</v>
      </c>
      <c r="H6" s="31" t="s">
        <v>71</v>
      </c>
      <c r="I6" s="47" t="s">
        <v>72</v>
      </c>
    </row>
    <row r="7" spans="1:9" x14ac:dyDescent="0.3">
      <c r="A7" s="55"/>
      <c r="B7" s="35"/>
      <c r="C7" s="36"/>
      <c r="D7" s="36"/>
      <c r="E7" s="36"/>
      <c r="F7" s="36"/>
      <c r="G7" s="36"/>
      <c r="H7" s="36"/>
      <c r="I7" s="48"/>
    </row>
    <row r="8" spans="1:9" x14ac:dyDescent="0.3">
      <c r="A8" s="55"/>
      <c r="B8" s="35"/>
      <c r="C8" s="36"/>
      <c r="D8" s="36"/>
      <c r="E8" s="36"/>
      <c r="F8" s="36"/>
      <c r="G8" s="36"/>
      <c r="H8" s="36"/>
      <c r="I8" s="48"/>
    </row>
    <row r="9" spans="1:9" x14ac:dyDescent="0.3">
      <c r="A9" s="55"/>
      <c r="B9" s="35"/>
      <c r="C9" s="36"/>
      <c r="D9" s="36"/>
      <c r="E9" s="36"/>
      <c r="F9" s="36"/>
      <c r="G9" s="36"/>
      <c r="H9" s="36"/>
      <c r="I9" s="48"/>
    </row>
    <row r="10" spans="1:9" x14ac:dyDescent="0.3">
      <c r="A10" s="56"/>
      <c r="B10" s="37"/>
      <c r="C10" s="38"/>
      <c r="D10" s="38"/>
      <c r="E10" s="38"/>
      <c r="F10" s="38"/>
      <c r="G10" s="38"/>
      <c r="H10" s="38"/>
      <c r="I10" s="49"/>
    </row>
    <row r="11" spans="1:9" x14ac:dyDescent="0.3">
      <c r="A11" s="57"/>
      <c r="B11" s="57"/>
      <c r="C11" s="57"/>
      <c r="D11" s="57"/>
      <c r="E11" s="57"/>
      <c r="F11" s="57"/>
      <c r="G11" s="57"/>
      <c r="H11" s="57"/>
      <c r="I11" s="57"/>
    </row>
    <row r="12" spans="1:9" x14ac:dyDescent="0.3">
      <c r="A12" s="58"/>
      <c r="B12" s="59" t="s">
        <v>73</v>
      </c>
      <c r="C12" s="60">
        <v>1557</v>
      </c>
      <c r="D12" s="60">
        <v>1672</v>
      </c>
      <c r="E12" s="61">
        <f>C12-D12</f>
        <v>-115</v>
      </c>
      <c r="F12" s="62">
        <v>9</v>
      </c>
      <c r="G12" s="62">
        <v>806</v>
      </c>
      <c r="H12" s="62">
        <v>141</v>
      </c>
      <c r="I12" s="61">
        <f>C12/D12*100</f>
        <v>93.122009569377994</v>
      </c>
    </row>
    <row r="13" spans="1:9" x14ac:dyDescent="0.3">
      <c r="A13" s="59"/>
      <c r="B13" s="63" t="s">
        <v>74</v>
      </c>
      <c r="C13" s="18"/>
      <c r="D13" s="18"/>
      <c r="E13" s="64"/>
      <c r="F13" s="18"/>
      <c r="G13" s="18"/>
      <c r="H13" s="18"/>
      <c r="I13" s="65"/>
    </row>
    <row r="14" spans="1:9" x14ac:dyDescent="0.3">
      <c r="A14" s="16" t="s">
        <v>75</v>
      </c>
      <c r="B14" s="44" t="s">
        <v>40</v>
      </c>
      <c r="C14" s="18">
        <v>146</v>
      </c>
      <c r="D14" s="18">
        <v>167</v>
      </c>
      <c r="E14" s="17">
        <f t="shared" ref="E14:E23" si="0">C14-D14</f>
        <v>-21</v>
      </c>
      <c r="F14" s="18" t="s">
        <v>41</v>
      </c>
      <c r="G14" s="18">
        <v>133</v>
      </c>
      <c r="H14" s="18">
        <v>30</v>
      </c>
      <c r="I14" s="17">
        <f t="shared" ref="I14:I23" si="1">C14/D14*100</f>
        <v>87.425149700598809</v>
      </c>
    </row>
    <row r="15" spans="1:9" x14ac:dyDescent="0.3">
      <c r="A15" s="16" t="s">
        <v>76</v>
      </c>
      <c r="B15" s="44" t="s">
        <v>42</v>
      </c>
      <c r="C15" s="18">
        <v>9</v>
      </c>
      <c r="D15" s="18">
        <v>33</v>
      </c>
      <c r="E15" s="17">
        <f t="shared" si="0"/>
        <v>-24</v>
      </c>
      <c r="F15" s="18" t="s">
        <v>41</v>
      </c>
      <c r="G15" s="18">
        <v>8</v>
      </c>
      <c r="H15" s="18">
        <v>3</v>
      </c>
      <c r="I15" s="17">
        <f t="shared" si="1"/>
        <v>27.27272727272727</v>
      </c>
    </row>
    <row r="16" spans="1:9" x14ac:dyDescent="0.3">
      <c r="A16" s="16" t="s">
        <v>77</v>
      </c>
      <c r="B16" s="44" t="s">
        <v>43</v>
      </c>
      <c r="C16" s="18">
        <v>340</v>
      </c>
      <c r="D16" s="18">
        <v>323</v>
      </c>
      <c r="E16" s="17">
        <f t="shared" si="0"/>
        <v>17</v>
      </c>
      <c r="F16" s="18">
        <v>1</v>
      </c>
      <c r="G16" s="18">
        <v>191</v>
      </c>
      <c r="H16" s="18">
        <v>29</v>
      </c>
      <c r="I16" s="17">
        <f t="shared" si="1"/>
        <v>105.26315789473684</v>
      </c>
    </row>
    <row r="17" spans="1:9" ht="26.4" x14ac:dyDescent="0.3">
      <c r="A17" s="16" t="s">
        <v>78</v>
      </c>
      <c r="B17" s="45" t="s">
        <v>44</v>
      </c>
      <c r="C17" s="18">
        <v>276</v>
      </c>
      <c r="D17" s="18">
        <v>285</v>
      </c>
      <c r="E17" s="17">
        <f t="shared" si="0"/>
        <v>-9</v>
      </c>
      <c r="F17" s="18">
        <v>1</v>
      </c>
      <c r="G17" s="18">
        <v>159</v>
      </c>
      <c r="H17" s="18">
        <v>29</v>
      </c>
      <c r="I17" s="17">
        <f t="shared" si="1"/>
        <v>96.84210526315789</v>
      </c>
    </row>
    <row r="18" spans="1:9" ht="26.4" x14ac:dyDescent="0.3">
      <c r="A18" s="16" t="s">
        <v>79</v>
      </c>
      <c r="B18" s="45" t="s">
        <v>45</v>
      </c>
      <c r="C18" s="18">
        <v>20</v>
      </c>
      <c r="D18" s="18">
        <v>18</v>
      </c>
      <c r="E18" s="17">
        <f t="shared" si="0"/>
        <v>2</v>
      </c>
      <c r="F18" s="18" t="s">
        <v>41</v>
      </c>
      <c r="G18" s="18">
        <v>5</v>
      </c>
      <c r="H18" s="18">
        <v>4</v>
      </c>
      <c r="I18" s="17">
        <f t="shared" si="1"/>
        <v>111.11111111111111</v>
      </c>
    </row>
    <row r="19" spans="1:9" ht="26.4" x14ac:dyDescent="0.3">
      <c r="A19" s="16" t="s">
        <v>80</v>
      </c>
      <c r="B19" s="45" t="s">
        <v>46</v>
      </c>
      <c r="C19" s="18">
        <v>148</v>
      </c>
      <c r="D19" s="18">
        <v>186</v>
      </c>
      <c r="E19" s="17">
        <f t="shared" si="0"/>
        <v>-38</v>
      </c>
      <c r="F19" s="18">
        <v>2</v>
      </c>
      <c r="G19" s="18">
        <v>96</v>
      </c>
      <c r="H19" s="18">
        <v>12</v>
      </c>
      <c r="I19" s="17">
        <f t="shared" si="1"/>
        <v>79.569892473118273</v>
      </c>
    </row>
    <row r="20" spans="1:9" ht="39.6" x14ac:dyDescent="0.3">
      <c r="A20" s="19" t="s">
        <v>81</v>
      </c>
      <c r="B20" s="45" t="s">
        <v>82</v>
      </c>
      <c r="C20" s="18">
        <v>142</v>
      </c>
      <c r="D20" s="18">
        <v>201</v>
      </c>
      <c r="E20" s="17">
        <f t="shared" si="0"/>
        <v>-59</v>
      </c>
      <c r="F20" s="18">
        <v>2</v>
      </c>
      <c r="G20" s="18">
        <v>53</v>
      </c>
      <c r="H20" s="18">
        <v>12</v>
      </c>
      <c r="I20" s="17">
        <f t="shared" si="1"/>
        <v>70.646766169154233</v>
      </c>
    </row>
    <row r="21" spans="1:9" ht="26.4" x14ac:dyDescent="0.3">
      <c r="A21" s="16" t="s">
        <v>83</v>
      </c>
      <c r="B21" s="45" t="s">
        <v>48</v>
      </c>
      <c r="C21" s="18">
        <v>63</v>
      </c>
      <c r="D21" s="18">
        <v>77</v>
      </c>
      <c r="E21" s="17">
        <f t="shared" si="0"/>
        <v>-14</v>
      </c>
      <c r="F21" s="18" t="s">
        <v>41</v>
      </c>
      <c r="G21" s="18">
        <v>11</v>
      </c>
      <c r="H21" s="18">
        <v>1</v>
      </c>
      <c r="I21" s="17">
        <f t="shared" si="1"/>
        <v>81.818181818181827</v>
      </c>
    </row>
    <row r="22" spans="1:9" x14ac:dyDescent="0.3">
      <c r="A22" s="16" t="s">
        <v>84</v>
      </c>
      <c r="B22" s="44" t="s">
        <v>49</v>
      </c>
      <c r="C22" s="18">
        <v>375</v>
      </c>
      <c r="D22" s="18">
        <v>326</v>
      </c>
      <c r="E22" s="17">
        <f t="shared" si="0"/>
        <v>49</v>
      </c>
      <c r="F22" s="18">
        <v>3</v>
      </c>
      <c r="G22" s="18">
        <v>145</v>
      </c>
      <c r="H22" s="18">
        <v>21</v>
      </c>
      <c r="I22" s="17">
        <f t="shared" si="1"/>
        <v>115.03067484662577</v>
      </c>
    </row>
    <row r="23" spans="1:9" x14ac:dyDescent="0.3">
      <c r="A23" s="16" t="s">
        <v>85</v>
      </c>
      <c r="B23" s="45" t="s">
        <v>50</v>
      </c>
      <c r="C23" s="18">
        <v>38</v>
      </c>
      <c r="D23" s="18">
        <v>56</v>
      </c>
      <c r="E23" s="17">
        <f t="shared" si="0"/>
        <v>-18</v>
      </c>
      <c r="F23" s="18" t="s">
        <v>41</v>
      </c>
      <c r="G23" s="18">
        <v>5</v>
      </c>
      <c r="H23" s="18" t="s">
        <v>41</v>
      </c>
      <c r="I23" s="17">
        <f t="shared" si="1"/>
        <v>67.857142857142861</v>
      </c>
    </row>
  </sheetData>
  <mergeCells count="12">
    <mergeCell ref="H6:H10"/>
    <mergeCell ref="I6:I10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K9" sqref="K9"/>
    </sheetView>
  </sheetViews>
  <sheetFormatPr defaultRowHeight="14.4" x14ac:dyDescent="0.3"/>
  <cols>
    <col min="1" max="1" width="14.44140625" customWidth="1"/>
    <col min="2" max="9" width="12.77734375" customWidth="1"/>
  </cols>
  <sheetData>
    <row r="1" spans="1:9" x14ac:dyDescent="0.3">
      <c r="A1" s="24"/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6"/>
      <c r="B2" s="26"/>
      <c r="C2" s="26"/>
      <c r="D2" s="26"/>
      <c r="E2" s="25"/>
      <c r="F2" s="25"/>
      <c r="G2" s="25"/>
      <c r="H2" s="25"/>
      <c r="I2" s="25"/>
    </row>
    <row r="3" spans="1:9" ht="15.6" x14ac:dyDescent="0.3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9" ht="15.6" x14ac:dyDescent="0.3">
      <c r="A4" s="27" t="s">
        <v>23</v>
      </c>
      <c r="B4" s="27"/>
      <c r="C4" s="27"/>
      <c r="D4" s="27"/>
      <c r="E4" s="27"/>
      <c r="F4" s="27"/>
      <c r="G4" s="27"/>
      <c r="H4" s="27"/>
      <c r="I4" s="27"/>
    </row>
    <row r="5" spans="1:9" ht="15.6" x14ac:dyDescent="0.3">
      <c r="A5" s="28" t="s">
        <v>24</v>
      </c>
      <c r="B5" s="28"/>
      <c r="C5" s="28"/>
      <c r="D5" s="28"/>
      <c r="E5" s="28"/>
      <c r="F5" s="28"/>
      <c r="G5" s="28"/>
      <c r="H5" s="28"/>
      <c r="I5" s="28"/>
    </row>
    <row r="6" spans="1:9" ht="15.6" x14ac:dyDescent="0.3">
      <c r="A6" s="29" t="s">
        <v>25</v>
      </c>
      <c r="B6" s="29"/>
      <c r="C6" s="29"/>
      <c r="D6" s="29"/>
      <c r="E6" s="29"/>
      <c r="F6" s="29"/>
      <c r="G6" s="29"/>
      <c r="H6" s="29"/>
      <c r="I6" s="29"/>
    </row>
    <row r="7" spans="1:9" ht="31.2" customHeight="1" x14ac:dyDescent="0.3">
      <c r="A7" s="30" t="s">
        <v>26</v>
      </c>
      <c r="B7" s="31" t="s">
        <v>27</v>
      </c>
      <c r="C7" s="32" t="s">
        <v>28</v>
      </c>
      <c r="D7" s="33"/>
      <c r="E7" s="34"/>
      <c r="F7" s="31" t="s">
        <v>29</v>
      </c>
      <c r="G7" s="32" t="s">
        <v>30</v>
      </c>
      <c r="H7" s="33"/>
      <c r="I7" s="33"/>
    </row>
    <row r="8" spans="1:9" ht="36" customHeight="1" x14ac:dyDescent="0.3">
      <c r="A8" s="35"/>
      <c r="B8" s="36"/>
      <c r="C8" s="31" t="s">
        <v>31</v>
      </c>
      <c r="D8" s="32" t="s">
        <v>32</v>
      </c>
      <c r="E8" s="34"/>
      <c r="F8" s="36"/>
      <c r="G8" s="31" t="s">
        <v>33</v>
      </c>
      <c r="H8" s="32" t="s">
        <v>34</v>
      </c>
      <c r="I8" s="33"/>
    </row>
    <row r="9" spans="1:9" ht="66" x14ac:dyDescent="0.3">
      <c r="A9" s="37"/>
      <c r="B9" s="38"/>
      <c r="C9" s="38"/>
      <c r="D9" s="39" t="s">
        <v>35</v>
      </c>
      <c r="E9" s="39" t="s">
        <v>36</v>
      </c>
      <c r="F9" s="38"/>
      <c r="G9" s="38"/>
      <c r="H9" s="39" t="s">
        <v>37</v>
      </c>
      <c r="I9" s="40" t="s">
        <v>38</v>
      </c>
    </row>
    <row r="10" spans="1:9" x14ac:dyDescent="0.3">
      <c r="A10" s="25"/>
      <c r="B10" s="25"/>
      <c r="C10" s="25"/>
      <c r="D10" s="25"/>
      <c r="E10" s="25"/>
      <c r="F10" s="25"/>
      <c r="G10" s="25"/>
      <c r="H10" s="25"/>
      <c r="I10" s="25"/>
    </row>
    <row r="11" spans="1:9" ht="52.8" x14ac:dyDescent="0.3">
      <c r="A11" s="41" t="s">
        <v>39</v>
      </c>
      <c r="B11" s="42">
        <v>1564</v>
      </c>
      <c r="C11" s="42">
        <v>1557</v>
      </c>
      <c r="D11" s="42">
        <v>770</v>
      </c>
      <c r="E11" s="42">
        <v>787</v>
      </c>
      <c r="F11" s="42">
        <v>7</v>
      </c>
      <c r="G11" s="42">
        <v>1560</v>
      </c>
      <c r="H11" s="43">
        <v>3</v>
      </c>
      <c r="I11" s="43">
        <v>1</v>
      </c>
    </row>
    <row r="12" spans="1:9" x14ac:dyDescent="0.3">
      <c r="A12" s="44" t="s">
        <v>40</v>
      </c>
      <c r="B12" s="18">
        <v>146</v>
      </c>
      <c r="C12" s="18">
        <v>146</v>
      </c>
      <c r="D12" s="18">
        <v>83</v>
      </c>
      <c r="E12" s="18">
        <v>63</v>
      </c>
      <c r="F12" s="18" t="s">
        <v>41</v>
      </c>
      <c r="G12" s="18">
        <v>146</v>
      </c>
      <c r="H12" s="18" t="s">
        <v>41</v>
      </c>
      <c r="I12" s="18" t="s">
        <v>41</v>
      </c>
    </row>
    <row r="13" spans="1:9" x14ac:dyDescent="0.3">
      <c r="A13" s="44" t="s">
        <v>42</v>
      </c>
      <c r="B13" s="18">
        <v>9</v>
      </c>
      <c r="C13" s="18">
        <v>9</v>
      </c>
      <c r="D13" s="18">
        <v>2</v>
      </c>
      <c r="E13" s="18">
        <v>7</v>
      </c>
      <c r="F13" s="18" t="s">
        <v>41</v>
      </c>
      <c r="G13" s="18">
        <v>9</v>
      </c>
      <c r="H13" s="18" t="s">
        <v>41</v>
      </c>
      <c r="I13" s="18" t="s">
        <v>41</v>
      </c>
    </row>
    <row r="14" spans="1:9" x14ac:dyDescent="0.3">
      <c r="A14" s="44" t="s">
        <v>43</v>
      </c>
      <c r="B14" s="18">
        <v>341</v>
      </c>
      <c r="C14" s="18">
        <v>340</v>
      </c>
      <c r="D14" s="18">
        <v>164</v>
      </c>
      <c r="E14" s="18">
        <v>176</v>
      </c>
      <c r="F14" s="18">
        <v>1</v>
      </c>
      <c r="G14" s="18">
        <v>341</v>
      </c>
      <c r="H14" s="18" t="s">
        <v>41</v>
      </c>
      <c r="I14" s="18" t="s">
        <v>41</v>
      </c>
    </row>
    <row r="15" spans="1:9" ht="26.4" x14ac:dyDescent="0.3">
      <c r="A15" s="45" t="s">
        <v>44</v>
      </c>
      <c r="B15" s="18">
        <v>278</v>
      </c>
      <c r="C15" s="18">
        <v>276</v>
      </c>
      <c r="D15" s="18">
        <v>143</v>
      </c>
      <c r="E15" s="18">
        <v>133</v>
      </c>
      <c r="F15" s="18">
        <v>2</v>
      </c>
      <c r="G15" s="18">
        <v>278</v>
      </c>
      <c r="H15" s="18" t="s">
        <v>41</v>
      </c>
      <c r="I15" s="18" t="s">
        <v>41</v>
      </c>
    </row>
    <row r="16" spans="1:9" ht="26.4" x14ac:dyDescent="0.3">
      <c r="A16" s="45" t="s">
        <v>45</v>
      </c>
      <c r="B16" s="18">
        <v>20</v>
      </c>
      <c r="C16" s="18">
        <v>20</v>
      </c>
      <c r="D16" s="18">
        <v>8</v>
      </c>
      <c r="E16" s="18">
        <v>12</v>
      </c>
      <c r="F16" s="18" t="s">
        <v>41</v>
      </c>
      <c r="G16" s="18">
        <v>20</v>
      </c>
      <c r="H16" s="18" t="s">
        <v>41</v>
      </c>
      <c r="I16" s="18" t="s">
        <v>41</v>
      </c>
    </row>
    <row r="17" spans="1:9" ht="26.4" x14ac:dyDescent="0.3">
      <c r="A17" s="45" t="s">
        <v>46</v>
      </c>
      <c r="B17" s="18">
        <v>150</v>
      </c>
      <c r="C17" s="18">
        <v>148</v>
      </c>
      <c r="D17" s="18">
        <v>63</v>
      </c>
      <c r="E17" s="18">
        <v>85</v>
      </c>
      <c r="F17" s="18">
        <v>2</v>
      </c>
      <c r="G17" s="18">
        <v>149</v>
      </c>
      <c r="H17" s="18">
        <v>1</v>
      </c>
      <c r="I17" s="18" t="s">
        <v>41</v>
      </c>
    </row>
    <row r="18" spans="1:9" ht="39.6" x14ac:dyDescent="0.3">
      <c r="A18" s="45" t="s">
        <v>47</v>
      </c>
      <c r="B18" s="18">
        <v>142</v>
      </c>
      <c r="C18" s="18">
        <v>142</v>
      </c>
      <c r="D18" s="18">
        <v>70</v>
      </c>
      <c r="E18" s="18">
        <v>72</v>
      </c>
      <c r="F18" s="18" t="s">
        <v>41</v>
      </c>
      <c r="G18" s="18">
        <v>142</v>
      </c>
      <c r="H18" s="18" t="s">
        <v>41</v>
      </c>
      <c r="I18" s="18" t="s">
        <v>41</v>
      </c>
    </row>
    <row r="19" spans="1:9" ht="26.4" x14ac:dyDescent="0.3">
      <c r="A19" s="45" t="s">
        <v>48</v>
      </c>
      <c r="B19" s="18">
        <v>64</v>
      </c>
      <c r="C19" s="18">
        <v>63</v>
      </c>
      <c r="D19" s="18">
        <v>39</v>
      </c>
      <c r="E19" s="18">
        <v>24</v>
      </c>
      <c r="F19" s="18">
        <v>1</v>
      </c>
      <c r="G19" s="18">
        <v>64</v>
      </c>
      <c r="H19" s="18" t="s">
        <v>41</v>
      </c>
      <c r="I19" s="18" t="s">
        <v>41</v>
      </c>
    </row>
    <row r="20" spans="1:9" x14ac:dyDescent="0.3">
      <c r="A20" s="44" t="s">
        <v>49</v>
      </c>
      <c r="B20" s="18">
        <v>376</v>
      </c>
      <c r="C20" s="18">
        <v>375</v>
      </c>
      <c r="D20" s="18">
        <v>180</v>
      </c>
      <c r="E20" s="18">
        <v>195</v>
      </c>
      <c r="F20" s="18">
        <v>1</v>
      </c>
      <c r="G20" s="18">
        <v>373</v>
      </c>
      <c r="H20" s="18">
        <v>2</v>
      </c>
      <c r="I20" s="18">
        <v>1</v>
      </c>
    </row>
    <row r="21" spans="1:9" x14ac:dyDescent="0.3">
      <c r="A21" s="45" t="s">
        <v>50</v>
      </c>
      <c r="B21" s="18">
        <v>38</v>
      </c>
      <c r="C21" s="18">
        <v>38</v>
      </c>
      <c r="D21" s="18">
        <v>18</v>
      </c>
      <c r="E21" s="18">
        <v>20</v>
      </c>
      <c r="F21" s="18" t="s">
        <v>41</v>
      </c>
      <c r="G21" s="18">
        <v>38</v>
      </c>
      <c r="H21" s="18" t="s">
        <v>41</v>
      </c>
      <c r="I21" s="18" t="s">
        <v>41</v>
      </c>
    </row>
  </sheetData>
  <mergeCells count="14">
    <mergeCell ref="C8:C9"/>
    <mergeCell ref="D8:E8"/>
    <mergeCell ref="G8:G9"/>
    <mergeCell ref="H8:I8"/>
    <mergeCell ref="A2:D2"/>
    <mergeCell ref="A3:I3"/>
    <mergeCell ref="A4:I4"/>
    <mergeCell ref="A5:I5"/>
    <mergeCell ref="A6:I6"/>
    <mergeCell ref="A7:A9"/>
    <mergeCell ref="B7:B9"/>
    <mergeCell ref="C7:E7"/>
    <mergeCell ref="F7:F9"/>
    <mergeCell ref="G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K9" sqref="K9"/>
    </sheetView>
  </sheetViews>
  <sheetFormatPr defaultRowHeight="14.4" x14ac:dyDescent="0.3"/>
  <cols>
    <col min="1" max="8" width="14.88671875" customWidth="1"/>
  </cols>
  <sheetData>
    <row r="1" spans="1:8" x14ac:dyDescent="0.3">
      <c r="A1" s="46"/>
      <c r="B1" s="25"/>
      <c r="C1" s="25"/>
      <c r="D1" s="25"/>
      <c r="E1" s="25"/>
      <c r="F1" s="25"/>
      <c r="G1" s="25"/>
      <c r="H1" s="25"/>
    </row>
    <row r="2" spans="1:8" x14ac:dyDescent="0.3">
      <c r="A2" s="26"/>
      <c r="B2" s="26"/>
      <c r="C2" s="26"/>
      <c r="D2" s="26"/>
      <c r="E2" s="25"/>
      <c r="F2" s="25"/>
      <c r="G2" s="25"/>
      <c r="H2" s="25"/>
    </row>
    <row r="3" spans="1:8" ht="15.6" x14ac:dyDescent="0.3">
      <c r="A3" s="27" t="s">
        <v>51</v>
      </c>
      <c r="B3" s="27"/>
      <c r="C3" s="27"/>
      <c r="D3" s="27"/>
      <c r="E3" s="27"/>
      <c r="F3" s="27"/>
      <c r="G3" s="27"/>
      <c r="H3" s="27"/>
    </row>
    <row r="4" spans="1:8" ht="15.6" x14ac:dyDescent="0.3">
      <c r="A4" s="27" t="s">
        <v>52</v>
      </c>
      <c r="B4" s="27"/>
      <c r="C4" s="27"/>
      <c r="D4" s="27"/>
      <c r="E4" s="27"/>
      <c r="F4" s="27"/>
      <c r="G4" s="27"/>
      <c r="H4" s="27"/>
    </row>
    <row r="5" spans="1:8" ht="15.6" x14ac:dyDescent="0.3">
      <c r="A5" s="28" t="s">
        <v>53</v>
      </c>
      <c r="B5" s="28"/>
      <c r="C5" s="28"/>
      <c r="D5" s="28"/>
      <c r="E5" s="28"/>
      <c r="F5" s="28"/>
      <c r="G5" s="28"/>
      <c r="H5" s="28"/>
    </row>
    <row r="6" spans="1:8" ht="15.6" x14ac:dyDescent="0.3">
      <c r="A6" s="29" t="s">
        <v>54</v>
      </c>
      <c r="B6" s="29"/>
      <c r="C6" s="29"/>
      <c r="D6" s="29"/>
      <c r="E6" s="29"/>
      <c r="F6" s="29"/>
      <c r="G6" s="29"/>
      <c r="H6" s="29"/>
    </row>
    <row r="7" spans="1:8" ht="28.8" customHeight="1" x14ac:dyDescent="0.3">
      <c r="A7" s="30" t="s">
        <v>26</v>
      </c>
      <c r="B7" s="32" t="s">
        <v>55</v>
      </c>
      <c r="C7" s="33"/>
      <c r="D7" s="34"/>
      <c r="E7" s="32" t="s">
        <v>56</v>
      </c>
      <c r="F7" s="34"/>
      <c r="G7" s="31" t="s">
        <v>57</v>
      </c>
      <c r="H7" s="47" t="s">
        <v>58</v>
      </c>
    </row>
    <row r="8" spans="1:8" ht="28.8" customHeight="1" x14ac:dyDescent="0.3">
      <c r="A8" s="35"/>
      <c r="B8" s="31" t="s">
        <v>31</v>
      </c>
      <c r="C8" s="32" t="s">
        <v>32</v>
      </c>
      <c r="D8" s="34"/>
      <c r="E8" s="31" t="s">
        <v>59</v>
      </c>
      <c r="F8" s="31" t="s">
        <v>60</v>
      </c>
      <c r="G8" s="36"/>
      <c r="H8" s="48"/>
    </row>
    <row r="9" spans="1:8" ht="26.4" x14ac:dyDescent="0.3">
      <c r="A9" s="37"/>
      <c r="B9" s="38"/>
      <c r="C9" s="39" t="s">
        <v>35</v>
      </c>
      <c r="D9" s="39" t="s">
        <v>36</v>
      </c>
      <c r="E9" s="38"/>
      <c r="F9" s="38"/>
      <c r="G9" s="38"/>
      <c r="H9" s="49"/>
    </row>
    <row r="10" spans="1:8" x14ac:dyDescent="0.3">
      <c r="A10" s="25"/>
      <c r="B10" s="25"/>
      <c r="C10" s="25"/>
      <c r="D10" s="25"/>
      <c r="E10" s="25"/>
      <c r="F10" s="25"/>
      <c r="G10" s="25"/>
      <c r="H10" s="25"/>
    </row>
    <row r="11" spans="1:8" ht="79.2" x14ac:dyDescent="0.3">
      <c r="A11" s="50" t="s">
        <v>61</v>
      </c>
      <c r="B11" s="42">
        <v>1672</v>
      </c>
      <c r="C11" s="43">
        <v>865</v>
      </c>
      <c r="D11" s="43">
        <v>807</v>
      </c>
      <c r="E11" s="43">
        <v>9</v>
      </c>
      <c r="F11" s="43">
        <v>38</v>
      </c>
      <c r="G11" s="43">
        <v>806</v>
      </c>
      <c r="H11" s="43">
        <v>141</v>
      </c>
    </row>
    <row r="12" spans="1:8" x14ac:dyDescent="0.3">
      <c r="A12" s="44" t="s">
        <v>40</v>
      </c>
      <c r="B12" s="18">
        <v>167</v>
      </c>
      <c r="C12" s="18">
        <v>91</v>
      </c>
      <c r="D12" s="18">
        <v>76</v>
      </c>
      <c r="E12" s="18" t="s">
        <v>41</v>
      </c>
      <c r="F12" s="18">
        <v>3</v>
      </c>
      <c r="G12" s="18">
        <v>133</v>
      </c>
      <c r="H12" s="18">
        <v>30</v>
      </c>
    </row>
    <row r="13" spans="1:8" x14ac:dyDescent="0.3">
      <c r="A13" s="44" t="s">
        <v>42</v>
      </c>
      <c r="B13" s="18">
        <v>33</v>
      </c>
      <c r="C13" s="18">
        <v>21</v>
      </c>
      <c r="D13" s="18">
        <v>12</v>
      </c>
      <c r="E13" s="18" t="s">
        <v>41</v>
      </c>
      <c r="F13" s="18" t="s">
        <v>41</v>
      </c>
      <c r="G13" s="18">
        <v>8</v>
      </c>
      <c r="H13" s="18">
        <v>3</v>
      </c>
    </row>
    <row r="14" spans="1:8" x14ac:dyDescent="0.3">
      <c r="A14" s="44" t="s">
        <v>43</v>
      </c>
      <c r="B14" s="18">
        <v>323</v>
      </c>
      <c r="C14" s="18">
        <v>174</v>
      </c>
      <c r="D14" s="18">
        <v>149</v>
      </c>
      <c r="E14" s="18">
        <v>1</v>
      </c>
      <c r="F14" s="18">
        <v>10</v>
      </c>
      <c r="G14" s="18">
        <v>191</v>
      </c>
      <c r="H14" s="18">
        <v>29</v>
      </c>
    </row>
    <row r="15" spans="1:8" ht="26.4" x14ac:dyDescent="0.3">
      <c r="A15" s="45" t="s">
        <v>44</v>
      </c>
      <c r="B15" s="18">
        <v>285</v>
      </c>
      <c r="C15" s="18">
        <v>139</v>
      </c>
      <c r="D15" s="18">
        <v>146</v>
      </c>
      <c r="E15" s="18">
        <v>1</v>
      </c>
      <c r="F15" s="18">
        <v>4</v>
      </c>
      <c r="G15" s="18">
        <v>159</v>
      </c>
      <c r="H15" s="18">
        <v>29</v>
      </c>
    </row>
    <row r="16" spans="1:8" ht="26.4" x14ac:dyDescent="0.3">
      <c r="A16" s="45" t="s">
        <v>45</v>
      </c>
      <c r="B16" s="18">
        <v>18</v>
      </c>
      <c r="C16" s="18">
        <v>10</v>
      </c>
      <c r="D16" s="18">
        <v>8</v>
      </c>
      <c r="E16" s="18" t="s">
        <v>41</v>
      </c>
      <c r="F16" s="18" t="s">
        <v>41</v>
      </c>
      <c r="G16" s="18">
        <v>5</v>
      </c>
      <c r="H16" s="18">
        <v>4</v>
      </c>
    </row>
    <row r="17" spans="1:8" ht="26.4" x14ac:dyDescent="0.3">
      <c r="A17" s="45" t="s">
        <v>46</v>
      </c>
      <c r="B17" s="18">
        <v>186</v>
      </c>
      <c r="C17" s="18">
        <v>99</v>
      </c>
      <c r="D17" s="18">
        <v>87</v>
      </c>
      <c r="E17" s="18">
        <v>2</v>
      </c>
      <c r="F17" s="18">
        <v>4</v>
      </c>
      <c r="G17" s="18">
        <v>96</v>
      </c>
      <c r="H17" s="18">
        <v>12</v>
      </c>
    </row>
    <row r="18" spans="1:8" ht="39.6" x14ac:dyDescent="0.3">
      <c r="A18" s="45" t="s">
        <v>47</v>
      </c>
      <c r="B18" s="18">
        <v>201</v>
      </c>
      <c r="C18" s="18">
        <v>105</v>
      </c>
      <c r="D18" s="18">
        <v>96</v>
      </c>
      <c r="E18" s="18">
        <v>2</v>
      </c>
      <c r="F18" s="18">
        <v>6</v>
      </c>
      <c r="G18" s="18">
        <v>53</v>
      </c>
      <c r="H18" s="18">
        <v>12</v>
      </c>
    </row>
    <row r="19" spans="1:8" ht="26.4" x14ac:dyDescent="0.3">
      <c r="A19" s="45" t="s">
        <v>48</v>
      </c>
      <c r="B19" s="18">
        <v>77</v>
      </c>
      <c r="C19" s="18">
        <v>32</v>
      </c>
      <c r="D19" s="18">
        <v>45</v>
      </c>
      <c r="E19" s="18" t="s">
        <v>41</v>
      </c>
      <c r="F19" s="18" t="s">
        <v>41</v>
      </c>
      <c r="G19" s="18">
        <v>11</v>
      </c>
      <c r="H19" s="18">
        <v>1</v>
      </c>
    </row>
    <row r="20" spans="1:8" x14ac:dyDescent="0.3">
      <c r="A20" s="44" t="s">
        <v>49</v>
      </c>
      <c r="B20" s="18">
        <v>326</v>
      </c>
      <c r="C20" s="18">
        <v>165</v>
      </c>
      <c r="D20" s="18">
        <v>161</v>
      </c>
      <c r="E20" s="18">
        <v>3</v>
      </c>
      <c r="F20" s="18">
        <v>7</v>
      </c>
      <c r="G20" s="18">
        <v>145</v>
      </c>
      <c r="H20" s="18">
        <v>21</v>
      </c>
    </row>
    <row r="21" spans="1:8" x14ac:dyDescent="0.3">
      <c r="A21" s="45" t="s">
        <v>50</v>
      </c>
      <c r="B21" s="18">
        <v>56</v>
      </c>
      <c r="C21" s="18">
        <v>29</v>
      </c>
      <c r="D21" s="18">
        <v>27</v>
      </c>
      <c r="E21" s="18" t="s">
        <v>41</v>
      </c>
      <c r="F21" s="18">
        <v>4</v>
      </c>
      <c r="G21" s="18">
        <v>5</v>
      </c>
      <c r="H21" s="18" t="s">
        <v>41</v>
      </c>
    </row>
  </sheetData>
  <mergeCells count="14">
    <mergeCell ref="B8:B9"/>
    <mergeCell ref="C8:D8"/>
    <mergeCell ref="E8:E9"/>
    <mergeCell ref="F8:F9"/>
    <mergeCell ref="A2:D2"/>
    <mergeCell ref="A3:H3"/>
    <mergeCell ref="A4:H4"/>
    <mergeCell ref="A5:H5"/>
    <mergeCell ref="A6:H6"/>
    <mergeCell ref="A7:A9"/>
    <mergeCell ref="B7:D7"/>
    <mergeCell ref="E7:F7"/>
    <mergeCell ref="G7:G9"/>
    <mergeCell ref="H7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8" sqref="J8"/>
    </sheetView>
  </sheetViews>
  <sheetFormatPr defaultRowHeight="14.4" x14ac:dyDescent="0.3"/>
  <cols>
    <col min="1" max="8" width="12.77734375" customWidth="1"/>
  </cols>
  <sheetData>
    <row r="1" spans="1:8" ht="15.6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15.6" x14ac:dyDescent="0.3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8"/>
      <c r="E6" s="8"/>
      <c r="F6" s="8"/>
      <c r="G6" s="8"/>
      <c r="H6" s="9"/>
    </row>
    <row r="7" spans="1:8" x14ac:dyDescent="0.3">
      <c r="A7" s="7"/>
      <c r="B7" s="8"/>
      <c r="C7" s="8"/>
      <c r="D7" s="8"/>
      <c r="E7" s="8"/>
      <c r="F7" s="8"/>
      <c r="G7" s="8"/>
      <c r="H7" s="9"/>
    </row>
    <row r="8" spans="1:8" x14ac:dyDescent="0.3">
      <c r="A8" s="10"/>
      <c r="B8" s="11"/>
      <c r="C8" s="11"/>
      <c r="D8" s="11"/>
      <c r="E8" s="11"/>
      <c r="F8" s="11"/>
      <c r="G8" s="11"/>
      <c r="H8" s="12"/>
    </row>
    <row r="9" spans="1:8" x14ac:dyDescent="0.3">
      <c r="A9" s="13"/>
      <c r="B9" s="14"/>
      <c r="C9" s="14"/>
      <c r="D9" s="14"/>
      <c r="E9" s="14"/>
      <c r="F9" s="14"/>
      <c r="G9" s="14"/>
      <c r="H9" s="14"/>
    </row>
    <row r="10" spans="1:8" x14ac:dyDescent="0.3">
      <c r="A10" s="15" t="s">
        <v>10</v>
      </c>
      <c r="B10" s="16">
        <v>1663</v>
      </c>
      <c r="C10" s="16">
        <v>1890</v>
      </c>
      <c r="D10" s="17">
        <v>-227</v>
      </c>
      <c r="E10" s="16">
        <v>18</v>
      </c>
      <c r="F10" s="16">
        <v>1229</v>
      </c>
      <c r="G10" s="17">
        <v>129</v>
      </c>
      <c r="H10" s="16">
        <v>87.989417989417987</v>
      </c>
    </row>
    <row r="11" spans="1:8" x14ac:dyDescent="0.3">
      <c r="A11" s="15" t="s">
        <v>11</v>
      </c>
      <c r="B11" s="16">
        <v>1081</v>
      </c>
      <c r="C11" s="16">
        <v>1474</v>
      </c>
      <c r="D11" s="17">
        <v>-393</v>
      </c>
      <c r="E11" s="16">
        <v>5</v>
      </c>
      <c r="F11" s="17">
        <v>638</v>
      </c>
      <c r="G11" s="17">
        <v>108</v>
      </c>
      <c r="H11" s="17">
        <v>73.337856173677068</v>
      </c>
    </row>
    <row r="12" spans="1:8" x14ac:dyDescent="0.3">
      <c r="A12" s="15" t="s">
        <v>12</v>
      </c>
      <c r="B12" s="14">
        <v>1452</v>
      </c>
      <c r="C12" s="14">
        <v>1833</v>
      </c>
      <c r="D12" s="14">
        <v>-381</v>
      </c>
      <c r="E12" s="14">
        <v>17</v>
      </c>
      <c r="F12" s="14">
        <v>648</v>
      </c>
      <c r="G12" s="14">
        <v>116</v>
      </c>
      <c r="H12" s="14">
        <v>79.214402618657942</v>
      </c>
    </row>
    <row r="13" spans="1:8" x14ac:dyDescent="0.3">
      <c r="A13" s="15" t="s">
        <v>13</v>
      </c>
      <c r="B13" s="16">
        <v>1386</v>
      </c>
      <c r="C13" s="16">
        <v>2071</v>
      </c>
      <c r="D13" s="17">
        <v>-685</v>
      </c>
      <c r="E13" s="18">
        <v>17</v>
      </c>
      <c r="F13" s="18">
        <v>818</v>
      </c>
      <c r="G13" s="18">
        <v>138</v>
      </c>
      <c r="H13" s="17">
        <v>66.924191211974886</v>
      </c>
    </row>
    <row r="14" spans="1:8" x14ac:dyDescent="0.3">
      <c r="A14" s="15" t="s">
        <v>14</v>
      </c>
      <c r="B14" s="16">
        <v>1534</v>
      </c>
      <c r="C14" s="16">
        <v>1847</v>
      </c>
      <c r="D14" s="17">
        <v>-313</v>
      </c>
      <c r="E14" s="16">
        <v>14</v>
      </c>
      <c r="F14" s="16">
        <v>1195</v>
      </c>
      <c r="G14" s="16">
        <v>126</v>
      </c>
      <c r="H14" s="17">
        <v>83.053600433134818</v>
      </c>
    </row>
    <row r="15" spans="1:8" x14ac:dyDescent="0.3">
      <c r="A15" s="15" t="s">
        <v>15</v>
      </c>
      <c r="B15" s="16">
        <v>1508</v>
      </c>
      <c r="C15" s="16">
        <v>1712</v>
      </c>
      <c r="D15" s="17">
        <v>-204</v>
      </c>
      <c r="E15" s="16">
        <v>13</v>
      </c>
      <c r="F15" s="16">
        <v>1008</v>
      </c>
      <c r="G15" s="16">
        <v>106</v>
      </c>
      <c r="H15" s="17">
        <f t="shared" ref="H15:H20" si="0">B15/C15*100</f>
        <v>88.084112149532714</v>
      </c>
    </row>
    <row r="16" spans="1:8" x14ac:dyDescent="0.3">
      <c r="A16" s="15" t="s">
        <v>16</v>
      </c>
      <c r="B16" s="16">
        <v>1502</v>
      </c>
      <c r="C16" s="16">
        <v>1509</v>
      </c>
      <c r="D16" s="17">
        <v>-7</v>
      </c>
      <c r="E16" s="18">
        <v>13</v>
      </c>
      <c r="F16" s="18">
        <v>957</v>
      </c>
      <c r="G16" s="18">
        <v>79</v>
      </c>
      <c r="H16" s="17">
        <f t="shared" si="0"/>
        <v>99.536116633532146</v>
      </c>
    </row>
    <row r="17" spans="1:8" x14ac:dyDescent="0.3">
      <c r="A17" s="15" t="s">
        <v>17</v>
      </c>
      <c r="B17" s="19">
        <v>1656</v>
      </c>
      <c r="C17" s="19">
        <v>1593</v>
      </c>
      <c r="D17" s="17">
        <f>B17-C17</f>
        <v>63</v>
      </c>
      <c r="E17" s="20">
        <v>14</v>
      </c>
      <c r="F17" s="16">
        <v>1413</v>
      </c>
      <c r="G17" s="18">
        <v>101</v>
      </c>
      <c r="H17" s="17">
        <f t="shared" si="0"/>
        <v>103.954802259887</v>
      </c>
    </row>
    <row r="18" spans="1:8" x14ac:dyDescent="0.3">
      <c r="A18" s="15" t="s">
        <v>18</v>
      </c>
      <c r="B18" s="19">
        <v>1836</v>
      </c>
      <c r="C18" s="19">
        <v>1769</v>
      </c>
      <c r="D18" s="17">
        <f>B18-C18</f>
        <v>67</v>
      </c>
      <c r="E18" s="19">
        <v>18</v>
      </c>
      <c r="F18" s="19">
        <v>1884</v>
      </c>
      <c r="G18" s="19">
        <v>102</v>
      </c>
      <c r="H18" s="21">
        <f t="shared" si="0"/>
        <v>103.78745053702656</v>
      </c>
    </row>
    <row r="19" spans="1:8" x14ac:dyDescent="0.3">
      <c r="A19" s="15" t="s">
        <v>19</v>
      </c>
      <c r="B19" s="16">
        <v>1656</v>
      </c>
      <c r="C19" s="16">
        <v>1702</v>
      </c>
      <c r="D19" s="17">
        <f>B19-C19</f>
        <v>-46</v>
      </c>
      <c r="E19" s="16">
        <v>14</v>
      </c>
      <c r="F19" s="16">
        <v>1302</v>
      </c>
      <c r="G19" s="16">
        <v>112</v>
      </c>
      <c r="H19" s="21">
        <f t="shared" si="0"/>
        <v>97.297297297297305</v>
      </c>
    </row>
    <row r="20" spans="1:8" x14ac:dyDescent="0.3">
      <c r="A20" s="15" t="s">
        <v>20</v>
      </c>
      <c r="B20" s="22">
        <v>1789</v>
      </c>
      <c r="C20" s="22">
        <v>1765</v>
      </c>
      <c r="D20" s="23">
        <f>B20-C20</f>
        <v>24</v>
      </c>
      <c r="E20" s="22">
        <v>8</v>
      </c>
      <c r="F20" s="22">
        <v>1055</v>
      </c>
      <c r="G20" s="22">
        <v>125</v>
      </c>
      <c r="H20" s="23">
        <f t="shared" si="0"/>
        <v>101.35977337110482</v>
      </c>
    </row>
    <row r="21" spans="1:8" x14ac:dyDescent="0.3">
      <c r="A21" s="15" t="s">
        <v>21</v>
      </c>
      <c r="B21" s="16">
        <v>1557</v>
      </c>
      <c r="C21" s="16">
        <v>1672</v>
      </c>
      <c r="D21" s="23">
        <f>B21-C21</f>
        <v>-115</v>
      </c>
      <c r="E21" s="18">
        <v>9</v>
      </c>
      <c r="F21" s="18">
        <v>806</v>
      </c>
      <c r="G21" s="18">
        <v>141</v>
      </c>
      <c r="H21" s="23">
        <f>B21/C21*100</f>
        <v>93.122009569377994</v>
      </c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Federalni zavod za statistiku</cp:lastModifiedBy>
  <dcterms:created xsi:type="dcterms:W3CDTF">2019-01-14T14:01:29Z</dcterms:created>
  <dcterms:modified xsi:type="dcterms:W3CDTF">2019-01-14T14:05:11Z</dcterms:modified>
</cp:coreProperties>
</file>