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ehra.kaba.FZS\Desktop\"/>
    </mc:Choice>
  </mc:AlternateContent>
  <bookViews>
    <workbookView xWindow="0" yWindow="0" windowWidth="12576" windowHeight="6984"/>
  </bookViews>
  <sheets>
    <sheet name="1" sheetId="1" r:id="rId1"/>
    <sheet name="2" sheetId="2" r:id="rId2"/>
    <sheet name="3" sheetId="3" r:id="rId3"/>
    <sheet name="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4" l="1"/>
  <c r="E23" i="4"/>
  <c r="I22" i="4"/>
  <c r="E22" i="4"/>
  <c r="I21" i="4"/>
  <c r="E21" i="4"/>
  <c r="I20" i="4"/>
  <c r="E20" i="4"/>
  <c r="I19" i="4"/>
  <c r="E19" i="4"/>
  <c r="I18" i="4"/>
  <c r="E18" i="4"/>
  <c r="I17" i="4"/>
  <c r="E17" i="4"/>
  <c r="I16" i="4"/>
  <c r="E16" i="4"/>
  <c r="I15" i="4"/>
  <c r="E15" i="4"/>
  <c r="I14" i="4"/>
  <c r="E14" i="4"/>
  <c r="I12" i="4"/>
  <c r="E12" i="4"/>
  <c r="H21" i="1"/>
  <c r="D21" i="1"/>
  <c r="H20" i="1"/>
  <c r="D20" i="1"/>
  <c r="H19" i="1"/>
  <c r="D19" i="1"/>
  <c r="H18" i="1"/>
  <c r="H17" i="1"/>
</calcChain>
</file>

<file path=xl/sharedStrings.xml><?xml version="1.0" encoding="utf-8"?>
<sst xmlns="http://schemas.openxmlformats.org/spreadsheetml/2006/main" count="146" uniqueCount="83">
  <si>
    <t>1. PRIRODNO KRETANJE STANOVNIŠTVA I BRAKOVI PO MJESECIMA - prvi rezultati</t>
  </si>
  <si>
    <t>NATURAL CHANGES OF POPULATION AND MARRIAGES BY MONTHS - first results</t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</si>
  <si>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</si>
  <si>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</si>
  <si>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</si>
  <si>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</si>
  <si>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</si>
  <si>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</si>
  <si>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</si>
  <si>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</si>
  <si>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2017.</t>
  </si>
  <si>
    <t>X</t>
  </si>
  <si>
    <t>XI</t>
  </si>
  <si>
    <t>XII</t>
  </si>
  <si>
    <t>I/2018</t>
  </si>
  <si>
    <t>II/2018</t>
  </si>
  <si>
    <t>III/2018</t>
  </si>
  <si>
    <t>IV/2018</t>
  </si>
  <si>
    <t>V/2018</t>
  </si>
  <si>
    <t>VI/2018</t>
  </si>
  <si>
    <t>VII/2018</t>
  </si>
  <si>
    <t>VIII/2018</t>
  </si>
  <si>
    <t>IX/2018</t>
  </si>
  <si>
    <t xml:space="preserve">2. PRIRODNO KRETANJE STANOVNIŠTVA I BRAKOVI PREMA MJESTU UOBIČAJENOG STANOVANJA </t>
  </si>
  <si>
    <t xml:space="preserve">        (septembar/rujan 2018. godine - prvi rezultati) </t>
  </si>
  <si>
    <t>NATURAL CHANGES OF POPULATION AND MARRIAGES ACCORDING TO THE PLACE OF USUAL  RESIDENCE</t>
  </si>
  <si>
    <t xml:space="preserve">(September 2018 - first results) 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</si>
  <si>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</si>
  <si>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</si>
  <si>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</si>
  <si>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</si>
  <si>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</si>
  <si>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</si>
  <si>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</si>
  <si>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</si>
  <si>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</si>
  <si>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</si>
  <si>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</si>
  <si>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</si>
  <si>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</si>
  <si>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</si>
  <si>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t>Unsko - sanski</t>
  </si>
  <si>
    <t>-</t>
  </si>
  <si>
    <t>Kanton Posavski</t>
  </si>
  <si>
    <t>Tuzlanski</t>
  </si>
  <si>
    <t>Zeničko - dobojski</t>
  </si>
  <si>
    <t>Bosansko - podrinjski</t>
  </si>
  <si>
    <t>Srednjobosanski</t>
  </si>
  <si>
    <t>Hercegovačko- 
neretvanski</t>
  </si>
  <si>
    <t>Zapadnohercegovački</t>
  </si>
  <si>
    <t>Kanton Sarajevo</t>
  </si>
  <si>
    <t>Kanton 10</t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</si>
  <si>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</si>
  <si>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</si>
  <si>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</si>
  <si>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</si>
  <si>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</si>
  <si>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</si>
  <si>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</si>
  <si>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 xml:space="preserve">PREMA MJESTU UOBIČAJENOG STANOVANJA, septembar/rujan 2018. godine - prvi rezultati </t>
  </si>
  <si>
    <t>ACCORDING TO THE PLACE OF USUAL RESIDENCE, September 2018 - first results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</si>
  <si>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</si>
  <si>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</si>
  <si>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</si>
  <si>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</si>
  <si>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</si>
  <si>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</si>
  <si>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</si>
  <si>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t>FEDERACIJA BIH</t>
  </si>
  <si>
    <t>FEDERATION OF BIH</t>
  </si>
  <si>
    <t>1.</t>
  </si>
  <si>
    <t>2.</t>
  </si>
  <si>
    <t>3.</t>
  </si>
  <si>
    <t>4.</t>
  </si>
  <si>
    <t>5.</t>
  </si>
  <si>
    <t>6.</t>
  </si>
  <si>
    <t>7.</t>
  </si>
  <si>
    <t>Hercegovačko-
neretvanski</t>
  </si>
  <si>
    <t>8.</t>
  </si>
  <si>
    <t>9.</t>
  </si>
  <si>
    <t>10.</t>
  </si>
  <si>
    <t xml:space="preserve">3. PRIKAZ PRIRODNOG KRETANJA STANOVNIŠTVA I BRAKOVA </t>
  </si>
  <si>
    <t xml:space="preserve"> OVERSIGHT OF NATURAL CHANGES OF POPULATION AND MARRIAGES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</si>
</sst>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0"/>
      <name val="Arial"/>
      <family val="2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3" fontId="3" fillId="2" borderId="0" xfId="0" applyNumberFormat="1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" fontId="4" fillId="2" borderId="0" xfId="0" applyNumberFormat="1" applyFont="1" applyFill="1" applyAlignment="1">
      <alignment horizontal="center"/>
    </xf>
    <xf numFmtId="3" fontId="7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3" fontId="7" fillId="0" borderId="0" xfId="0" applyNumberFormat="1" applyFont="1" applyAlignment="1">
      <alignment horizontal="right" vertical="top"/>
    </xf>
    <xf numFmtId="3" fontId="8" fillId="0" borderId="0" xfId="0" applyNumberFormat="1" applyFont="1" applyAlignment="1">
      <alignment horizontal="right" vertical="top"/>
    </xf>
    <xf numFmtId="3" fontId="7" fillId="0" borderId="0" xfId="0" applyNumberFormat="1" applyFont="1" applyFill="1" applyAlignment="1">
      <alignment horizontal="right" vertical="top"/>
    </xf>
    <xf numFmtId="3" fontId="1" fillId="2" borderId="0" xfId="0" applyNumberFormat="1" applyFont="1" applyFill="1" applyAlignment="1"/>
    <xf numFmtId="3" fontId="2" fillId="2" borderId="0" xfId="0" applyNumberFormat="1" applyFont="1" applyFill="1" applyAlignment="1"/>
    <xf numFmtId="3" fontId="1" fillId="0" borderId="0" xfId="0" applyNumberFormat="1" applyFont="1" applyAlignment="1">
      <alignment horizontal="center" vertical="top"/>
    </xf>
    <xf numFmtId="3" fontId="2" fillId="0" borderId="0" xfId="0" applyNumberFormat="1" applyFont="1" applyAlignment="1">
      <alignment horizontal="center" vertical="top"/>
    </xf>
    <xf numFmtId="3" fontId="2" fillId="0" borderId="10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7" fillId="0" borderId="0" xfId="0" applyNumberFormat="1" applyFont="1"/>
    <xf numFmtId="3" fontId="4" fillId="0" borderId="0" xfId="0" applyNumberFormat="1" applyFont="1" applyAlignment="1">
      <alignment vertical="top" wrapText="1"/>
    </xf>
    <xf numFmtId="3" fontId="9" fillId="0" borderId="0" xfId="0" applyNumberFormat="1" applyFont="1" applyAlignment="1">
      <alignment horizontal="right" vertical="top"/>
    </xf>
    <xf numFmtId="3" fontId="7" fillId="0" borderId="0" xfId="0" applyNumberFormat="1" applyFont="1" applyFill="1"/>
    <xf numFmtId="3" fontId="8" fillId="0" borderId="0" xfId="0" applyNumberFormat="1" applyFont="1" applyAlignment="1">
      <alignment horizontal="right"/>
    </xf>
    <xf numFmtId="3" fontId="7" fillId="0" borderId="0" xfId="0" applyNumberFormat="1" applyFont="1" applyFill="1" applyAlignment="1">
      <alignment horizontal="left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5" fillId="0" borderId="0" xfId="0" applyNumberFormat="1" applyFont="1"/>
    <xf numFmtId="3" fontId="10" fillId="0" borderId="0" xfId="0" applyNumberFormat="1" applyFont="1" applyAlignment="1">
      <alignment horizontal="center" vertical="top"/>
    </xf>
    <xf numFmtId="3" fontId="11" fillId="0" borderId="0" xfId="0" applyNumberFormat="1" applyFont="1" applyAlignment="1">
      <alignment horizontal="center" vertical="top"/>
    </xf>
    <xf numFmtId="3" fontId="11" fillId="0" borderId="10" xfId="0" applyNumberFormat="1" applyFont="1" applyBorder="1" applyAlignment="1">
      <alignment horizontal="center" vertical="top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left"/>
    </xf>
    <xf numFmtId="3" fontId="2" fillId="0" borderId="0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7" fillId="0" borderId="10" xfId="0" applyNumberFormat="1" applyFont="1" applyBorder="1"/>
    <xf numFmtId="3" fontId="4" fillId="0" borderId="15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/>
    </xf>
    <xf numFmtId="0" fontId="4" fillId="0" borderId="0" xfId="0" applyFont="1"/>
    <xf numFmtId="3" fontId="4" fillId="0" borderId="0" xfId="0" applyNumberFormat="1" applyFont="1" applyBorder="1" applyAlignment="1">
      <alignment horizontal="left" vertical="center"/>
    </xf>
    <xf numFmtId="3" fontId="9" fillId="0" borderId="0" xfId="0" applyNumberFormat="1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 vertical="top"/>
    </xf>
    <xf numFmtId="3" fontId="4" fillId="0" borderId="0" xfId="0" applyNumberFormat="1" applyFont="1"/>
    <xf numFmtId="0" fontId="5" fillId="0" borderId="0" xfId="0" applyFont="1"/>
    <xf numFmtId="164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 applyAlignment="1">
      <alignment horizontal="center"/>
    </xf>
    <xf numFmtId="3" fontId="7" fillId="0" borderId="0" xfId="0" applyNumberFormat="1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I24" sqref="I24"/>
    </sheetView>
  </sheetViews>
  <sheetFormatPr defaultRowHeight="14.4" x14ac:dyDescent="0.3"/>
  <cols>
    <col min="8" max="8" width="10.88671875" customWidth="1"/>
  </cols>
  <sheetData>
    <row r="1" spans="1:8" ht="15.6" x14ac:dyDescent="0.3">
      <c r="A1" s="20" t="s">
        <v>0</v>
      </c>
      <c r="B1" s="20"/>
      <c r="C1" s="20"/>
      <c r="D1" s="20"/>
      <c r="E1" s="20"/>
      <c r="F1" s="20"/>
      <c r="G1" s="20"/>
      <c r="H1" s="20"/>
    </row>
    <row r="2" spans="1:8" ht="15.6" x14ac:dyDescent="0.3">
      <c r="A2" s="21" t="s">
        <v>1</v>
      </c>
      <c r="B2" s="21"/>
      <c r="C2" s="21"/>
      <c r="D2" s="21"/>
      <c r="E2" s="21"/>
      <c r="F2" s="21"/>
      <c r="G2" s="21"/>
      <c r="H2" s="21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4" t="s">
        <v>9</v>
      </c>
    </row>
    <row r="5" spans="1:8" x14ac:dyDescent="0.3">
      <c r="A5" s="5"/>
      <c r="B5" s="6"/>
      <c r="C5" s="6"/>
      <c r="D5" s="6"/>
      <c r="E5" s="6"/>
      <c r="F5" s="6"/>
      <c r="G5" s="6"/>
      <c r="H5" s="7"/>
    </row>
    <row r="6" spans="1:8" x14ac:dyDescent="0.3">
      <c r="A6" s="5"/>
      <c r="B6" s="6"/>
      <c r="C6" s="6"/>
      <c r="D6" s="6"/>
      <c r="E6" s="6"/>
      <c r="F6" s="6"/>
      <c r="G6" s="6"/>
      <c r="H6" s="7"/>
    </row>
    <row r="7" spans="1:8" x14ac:dyDescent="0.3">
      <c r="A7" s="5"/>
      <c r="B7" s="6"/>
      <c r="C7" s="6"/>
      <c r="D7" s="6"/>
      <c r="E7" s="6"/>
      <c r="F7" s="6"/>
      <c r="G7" s="6"/>
      <c r="H7" s="7"/>
    </row>
    <row r="8" spans="1:8" x14ac:dyDescent="0.3">
      <c r="A8" s="8"/>
      <c r="B8" s="9"/>
      <c r="C8" s="9"/>
      <c r="D8" s="9"/>
      <c r="E8" s="9"/>
      <c r="F8" s="9"/>
      <c r="G8" s="9"/>
      <c r="H8" s="10"/>
    </row>
    <row r="9" spans="1:8" x14ac:dyDescent="0.3">
      <c r="A9" s="11" t="s">
        <v>10</v>
      </c>
      <c r="B9" s="12"/>
      <c r="C9" s="12"/>
      <c r="D9" s="12"/>
      <c r="E9" s="12"/>
      <c r="F9" s="12"/>
      <c r="G9" s="12"/>
      <c r="H9" s="12"/>
    </row>
    <row r="10" spans="1:8" x14ac:dyDescent="0.3">
      <c r="A10" s="13" t="s">
        <v>11</v>
      </c>
      <c r="B10" s="14">
        <v>1783</v>
      </c>
      <c r="C10" s="14">
        <v>1745</v>
      </c>
      <c r="D10" s="15">
        <v>38</v>
      </c>
      <c r="E10" s="14">
        <v>11</v>
      </c>
      <c r="F10" s="14">
        <v>1127</v>
      </c>
      <c r="G10" s="14">
        <v>75</v>
      </c>
      <c r="H10" s="15">
        <v>102.17765042979943</v>
      </c>
    </row>
    <row r="11" spans="1:8" x14ac:dyDescent="0.3">
      <c r="A11" s="13" t="s">
        <v>12</v>
      </c>
      <c r="B11" s="14">
        <v>1738</v>
      </c>
      <c r="C11" s="14">
        <v>1774</v>
      </c>
      <c r="D11" s="15">
        <v>-36</v>
      </c>
      <c r="E11" s="14">
        <v>15</v>
      </c>
      <c r="F11" s="14">
        <v>783</v>
      </c>
      <c r="G11" s="15">
        <v>108</v>
      </c>
      <c r="H11" s="14">
        <v>97.970687711386688</v>
      </c>
    </row>
    <row r="12" spans="1:8" x14ac:dyDescent="0.3">
      <c r="A12" s="13" t="s">
        <v>13</v>
      </c>
      <c r="B12" s="14">
        <v>1663</v>
      </c>
      <c r="C12" s="14">
        <v>1890</v>
      </c>
      <c r="D12" s="15">
        <v>-227</v>
      </c>
      <c r="E12" s="14">
        <v>18</v>
      </c>
      <c r="F12" s="14">
        <v>1229</v>
      </c>
      <c r="G12" s="15">
        <v>129</v>
      </c>
      <c r="H12" s="14">
        <v>87.989417989417987</v>
      </c>
    </row>
    <row r="13" spans="1:8" x14ac:dyDescent="0.3">
      <c r="A13" s="13" t="s">
        <v>14</v>
      </c>
      <c r="B13" s="14">
        <v>1081</v>
      </c>
      <c r="C13" s="14">
        <v>1474</v>
      </c>
      <c r="D13" s="15">
        <v>-393</v>
      </c>
      <c r="E13" s="14">
        <v>5</v>
      </c>
      <c r="F13" s="15">
        <v>638</v>
      </c>
      <c r="G13" s="15">
        <v>108</v>
      </c>
      <c r="H13" s="15">
        <v>73.337856173677068</v>
      </c>
    </row>
    <row r="14" spans="1:8" x14ac:dyDescent="0.3">
      <c r="A14" s="13" t="s">
        <v>15</v>
      </c>
      <c r="B14" s="12">
        <v>1452</v>
      </c>
      <c r="C14" s="12">
        <v>1833</v>
      </c>
      <c r="D14" s="12">
        <v>-381</v>
      </c>
      <c r="E14" s="12">
        <v>17</v>
      </c>
      <c r="F14" s="12">
        <v>648</v>
      </c>
      <c r="G14" s="12">
        <v>116</v>
      </c>
      <c r="H14" s="12">
        <v>79.214402618657942</v>
      </c>
    </row>
    <row r="15" spans="1:8" x14ac:dyDescent="0.3">
      <c r="A15" s="13" t="s">
        <v>16</v>
      </c>
      <c r="B15" s="14">
        <v>1386</v>
      </c>
      <c r="C15" s="14">
        <v>2071</v>
      </c>
      <c r="D15" s="15">
        <v>-685</v>
      </c>
      <c r="E15" s="16">
        <v>17</v>
      </c>
      <c r="F15" s="16">
        <v>818</v>
      </c>
      <c r="G15" s="16">
        <v>138</v>
      </c>
      <c r="H15" s="15">
        <v>66.924191211974886</v>
      </c>
    </row>
    <row r="16" spans="1:8" x14ac:dyDescent="0.3">
      <c r="A16" s="13" t="s">
        <v>17</v>
      </c>
      <c r="B16" s="14">
        <v>1534</v>
      </c>
      <c r="C16" s="14">
        <v>1847</v>
      </c>
      <c r="D16" s="15">
        <v>-313</v>
      </c>
      <c r="E16" s="14">
        <v>14</v>
      </c>
      <c r="F16" s="14">
        <v>1195</v>
      </c>
      <c r="G16" s="14">
        <v>126</v>
      </c>
      <c r="H16" s="15">
        <v>83.053600433134818</v>
      </c>
    </row>
    <row r="17" spans="1:8" x14ac:dyDescent="0.3">
      <c r="A17" s="13" t="s">
        <v>18</v>
      </c>
      <c r="B17" s="14">
        <v>1508</v>
      </c>
      <c r="C17" s="14">
        <v>1712</v>
      </c>
      <c r="D17" s="15">
        <v>-204</v>
      </c>
      <c r="E17" s="14">
        <v>13</v>
      </c>
      <c r="F17" s="14">
        <v>1008</v>
      </c>
      <c r="G17" s="14">
        <v>106</v>
      </c>
      <c r="H17" s="15">
        <f>B17/C17*100</f>
        <v>88.084112149532714</v>
      </c>
    </row>
    <row r="18" spans="1:8" x14ac:dyDescent="0.3">
      <c r="A18" s="13" t="s">
        <v>19</v>
      </c>
      <c r="B18" s="14">
        <v>1502</v>
      </c>
      <c r="C18" s="14">
        <v>1509</v>
      </c>
      <c r="D18" s="15">
        <v>-7</v>
      </c>
      <c r="E18" s="16">
        <v>13</v>
      </c>
      <c r="F18" s="16">
        <v>957</v>
      </c>
      <c r="G18" s="16">
        <v>79</v>
      </c>
      <c r="H18" s="15">
        <f>B18/C18*100</f>
        <v>99.536116633532146</v>
      </c>
    </row>
    <row r="19" spans="1:8" x14ac:dyDescent="0.3">
      <c r="A19" s="13" t="s">
        <v>20</v>
      </c>
      <c r="B19" s="17">
        <v>1656</v>
      </c>
      <c r="C19" s="17">
        <v>1593</v>
      </c>
      <c r="D19" s="15">
        <f>B19-C19</f>
        <v>63</v>
      </c>
      <c r="E19" s="18">
        <v>14</v>
      </c>
      <c r="F19" s="14">
        <v>1413</v>
      </c>
      <c r="G19" s="16">
        <v>101</v>
      </c>
      <c r="H19" s="15">
        <f>B19/C19*100</f>
        <v>103.954802259887</v>
      </c>
    </row>
    <row r="20" spans="1:8" x14ac:dyDescent="0.3">
      <c r="A20" s="13" t="s">
        <v>21</v>
      </c>
      <c r="B20" s="17">
        <v>1836</v>
      </c>
      <c r="C20" s="17">
        <v>1769</v>
      </c>
      <c r="D20" s="15">
        <f>B20-C20</f>
        <v>67</v>
      </c>
      <c r="E20" s="17">
        <v>18</v>
      </c>
      <c r="F20" s="17">
        <v>1884</v>
      </c>
      <c r="G20" s="17">
        <v>102</v>
      </c>
      <c r="H20" s="19">
        <f>B20/C20*100</f>
        <v>103.78745053702656</v>
      </c>
    </row>
    <row r="21" spans="1:8" x14ac:dyDescent="0.3">
      <c r="A21" s="13" t="s">
        <v>22</v>
      </c>
      <c r="B21" s="14">
        <v>1656</v>
      </c>
      <c r="C21" s="14">
        <v>1702</v>
      </c>
      <c r="D21" s="15">
        <f>B21-C21</f>
        <v>-46</v>
      </c>
      <c r="E21" s="14">
        <v>14</v>
      </c>
      <c r="F21" s="14">
        <v>1302</v>
      </c>
      <c r="G21" s="14">
        <v>112</v>
      </c>
      <c r="H21" s="19">
        <f>B21/C21*100</f>
        <v>97.297297297297305</v>
      </c>
    </row>
  </sheetData>
  <mergeCells count="8">
    <mergeCell ref="A4:A8"/>
    <mergeCell ref="B4:B8"/>
    <mergeCell ref="C4:C8"/>
    <mergeCell ref="D4:D8"/>
    <mergeCell ref="E4:E8"/>
    <mergeCell ref="F4:F8"/>
    <mergeCell ref="G4:G8"/>
    <mergeCell ref="H4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13" workbookViewId="0">
      <selection activeCell="K17" sqref="K17"/>
    </sheetView>
  </sheetViews>
  <sheetFormatPr defaultRowHeight="14.4" x14ac:dyDescent="0.3"/>
  <cols>
    <col min="1" max="1" width="14.5546875" customWidth="1"/>
    <col min="2" max="9" width="11.77734375" customWidth="1"/>
  </cols>
  <sheetData>
    <row r="1" spans="1:9" ht="15.6" x14ac:dyDescent="0.3">
      <c r="A1" s="22" t="s">
        <v>23</v>
      </c>
      <c r="B1" s="22"/>
      <c r="C1" s="22"/>
      <c r="D1" s="22"/>
      <c r="E1" s="22"/>
      <c r="F1" s="22"/>
      <c r="G1" s="22"/>
      <c r="H1" s="22"/>
      <c r="I1" s="22"/>
    </row>
    <row r="2" spans="1:9" ht="15.6" x14ac:dyDescent="0.3">
      <c r="A2" s="22" t="s">
        <v>24</v>
      </c>
      <c r="B2" s="22"/>
      <c r="C2" s="22"/>
      <c r="D2" s="22"/>
      <c r="E2" s="22"/>
      <c r="F2" s="22"/>
      <c r="G2" s="22"/>
      <c r="H2" s="22"/>
      <c r="I2" s="22"/>
    </row>
    <row r="3" spans="1:9" ht="15.6" x14ac:dyDescent="0.3">
      <c r="A3" s="23" t="s">
        <v>25</v>
      </c>
      <c r="B3" s="23"/>
      <c r="C3" s="23"/>
      <c r="D3" s="23"/>
      <c r="E3" s="23"/>
      <c r="F3" s="23"/>
      <c r="G3" s="23"/>
      <c r="H3" s="23"/>
      <c r="I3" s="23"/>
    </row>
    <row r="4" spans="1:9" ht="15.6" x14ac:dyDescent="0.3">
      <c r="A4" s="24" t="s">
        <v>26</v>
      </c>
      <c r="B4" s="24"/>
      <c r="C4" s="24"/>
      <c r="D4" s="24"/>
      <c r="E4" s="24"/>
      <c r="F4" s="24"/>
      <c r="G4" s="24"/>
      <c r="H4" s="24"/>
      <c r="I4" s="24"/>
    </row>
    <row r="5" spans="1:9" ht="32.4" customHeight="1" x14ac:dyDescent="0.3">
      <c r="A5" s="25" t="s">
        <v>27</v>
      </c>
      <c r="B5" s="26" t="s">
        <v>28</v>
      </c>
      <c r="C5" s="27" t="s">
        <v>29</v>
      </c>
      <c r="D5" s="28"/>
      <c r="E5" s="29"/>
      <c r="F5" s="26" t="s">
        <v>30</v>
      </c>
      <c r="G5" s="27" t="s">
        <v>31</v>
      </c>
      <c r="H5" s="28"/>
      <c r="I5" s="28"/>
    </row>
    <row r="6" spans="1:9" ht="28.8" customHeight="1" x14ac:dyDescent="0.3">
      <c r="A6" s="30"/>
      <c r="B6" s="31"/>
      <c r="C6" s="26" t="s">
        <v>32</v>
      </c>
      <c r="D6" s="27" t="s">
        <v>33</v>
      </c>
      <c r="E6" s="29"/>
      <c r="F6" s="31"/>
      <c r="G6" s="26" t="s">
        <v>34</v>
      </c>
      <c r="H6" s="27" t="s">
        <v>35</v>
      </c>
      <c r="I6" s="28"/>
    </row>
    <row r="7" spans="1:9" ht="66" x14ac:dyDescent="0.3">
      <c r="A7" s="32"/>
      <c r="B7" s="33"/>
      <c r="C7" s="33"/>
      <c r="D7" s="34" t="s">
        <v>36</v>
      </c>
      <c r="E7" s="34" t="s">
        <v>37</v>
      </c>
      <c r="F7" s="33"/>
      <c r="G7" s="33"/>
      <c r="H7" s="34" t="s">
        <v>38</v>
      </c>
      <c r="I7" s="35" t="s">
        <v>39</v>
      </c>
    </row>
    <row r="8" spans="1:9" x14ac:dyDescent="0.3">
      <c r="A8" s="36"/>
      <c r="B8" s="36"/>
      <c r="C8" s="36"/>
      <c r="D8" s="36"/>
      <c r="E8" s="36"/>
      <c r="F8" s="36"/>
      <c r="G8" s="36"/>
      <c r="H8" s="36"/>
      <c r="I8" s="36"/>
    </row>
    <row r="9" spans="1:9" ht="52.8" x14ac:dyDescent="0.3">
      <c r="A9" s="37" t="s">
        <v>40</v>
      </c>
      <c r="B9" s="38">
        <v>1661</v>
      </c>
      <c r="C9" s="38">
        <v>1656</v>
      </c>
      <c r="D9" s="38">
        <v>817</v>
      </c>
      <c r="E9" s="38">
        <v>839</v>
      </c>
      <c r="F9" s="38">
        <v>5</v>
      </c>
      <c r="G9" s="38">
        <v>1658</v>
      </c>
      <c r="H9" s="38">
        <v>2</v>
      </c>
      <c r="I9" s="38">
        <v>1</v>
      </c>
    </row>
    <row r="10" spans="1:9" x14ac:dyDescent="0.3">
      <c r="A10" s="39" t="s">
        <v>41</v>
      </c>
      <c r="B10" s="40">
        <v>151</v>
      </c>
      <c r="C10" s="40">
        <v>150</v>
      </c>
      <c r="D10" s="40">
        <v>72</v>
      </c>
      <c r="E10" s="40">
        <v>78</v>
      </c>
      <c r="F10" s="40">
        <v>1</v>
      </c>
      <c r="G10" s="40">
        <v>151</v>
      </c>
      <c r="H10" s="40" t="s">
        <v>42</v>
      </c>
      <c r="I10" s="40" t="s">
        <v>42</v>
      </c>
    </row>
    <row r="11" spans="1:9" x14ac:dyDescent="0.3">
      <c r="A11" s="39" t="s">
        <v>43</v>
      </c>
      <c r="B11" s="40">
        <v>18</v>
      </c>
      <c r="C11" s="40">
        <v>18</v>
      </c>
      <c r="D11" s="40">
        <v>8</v>
      </c>
      <c r="E11" s="40">
        <v>10</v>
      </c>
      <c r="F11" s="40" t="s">
        <v>42</v>
      </c>
      <c r="G11" s="40">
        <v>18</v>
      </c>
      <c r="H11" s="40" t="s">
        <v>42</v>
      </c>
      <c r="I11" s="40" t="s">
        <v>42</v>
      </c>
    </row>
    <row r="12" spans="1:9" x14ac:dyDescent="0.3">
      <c r="A12" s="39" t="s">
        <v>44</v>
      </c>
      <c r="B12" s="40">
        <v>349</v>
      </c>
      <c r="C12" s="40">
        <v>347</v>
      </c>
      <c r="D12" s="40">
        <v>171</v>
      </c>
      <c r="E12" s="40">
        <v>176</v>
      </c>
      <c r="F12" s="40">
        <v>2</v>
      </c>
      <c r="G12" s="40">
        <v>348</v>
      </c>
      <c r="H12" s="40" t="s">
        <v>42</v>
      </c>
      <c r="I12" s="40">
        <v>1</v>
      </c>
    </row>
    <row r="13" spans="1:9" ht="26.4" x14ac:dyDescent="0.3">
      <c r="A13" s="41" t="s">
        <v>45</v>
      </c>
      <c r="B13" s="40">
        <v>320</v>
      </c>
      <c r="C13" s="40">
        <v>319</v>
      </c>
      <c r="D13" s="40">
        <v>155</v>
      </c>
      <c r="E13" s="40">
        <v>164</v>
      </c>
      <c r="F13" s="40">
        <v>1</v>
      </c>
      <c r="G13" s="40">
        <v>319</v>
      </c>
      <c r="H13" s="40">
        <v>1</v>
      </c>
      <c r="I13" s="40" t="s">
        <v>42</v>
      </c>
    </row>
    <row r="14" spans="1:9" ht="26.4" x14ac:dyDescent="0.3">
      <c r="A14" s="41" t="s">
        <v>46</v>
      </c>
      <c r="B14" s="40">
        <v>17</v>
      </c>
      <c r="C14" s="40">
        <v>17</v>
      </c>
      <c r="D14" s="40">
        <v>9</v>
      </c>
      <c r="E14" s="40">
        <v>8</v>
      </c>
      <c r="F14" s="40" t="s">
        <v>42</v>
      </c>
      <c r="G14" s="40">
        <v>17</v>
      </c>
      <c r="H14" s="40" t="s">
        <v>42</v>
      </c>
      <c r="I14" s="40" t="s">
        <v>42</v>
      </c>
    </row>
    <row r="15" spans="1:9" ht="26.4" x14ac:dyDescent="0.3">
      <c r="A15" s="41" t="s">
        <v>47</v>
      </c>
      <c r="B15" s="40">
        <v>175</v>
      </c>
      <c r="C15" s="40">
        <v>175</v>
      </c>
      <c r="D15" s="40">
        <v>93</v>
      </c>
      <c r="E15" s="40">
        <v>82</v>
      </c>
      <c r="F15" s="40" t="s">
        <v>42</v>
      </c>
      <c r="G15" s="40">
        <v>175</v>
      </c>
      <c r="H15" s="40" t="s">
        <v>42</v>
      </c>
      <c r="I15" s="40" t="s">
        <v>42</v>
      </c>
    </row>
    <row r="16" spans="1:9" ht="39.6" x14ac:dyDescent="0.3">
      <c r="A16" s="41" t="s">
        <v>48</v>
      </c>
      <c r="B16" s="40">
        <v>154</v>
      </c>
      <c r="C16" s="40">
        <v>153</v>
      </c>
      <c r="D16" s="40">
        <v>72</v>
      </c>
      <c r="E16" s="40">
        <v>81</v>
      </c>
      <c r="F16" s="40">
        <v>1</v>
      </c>
      <c r="G16" s="40">
        <v>154</v>
      </c>
      <c r="H16" s="40" t="s">
        <v>42</v>
      </c>
      <c r="I16" s="40" t="s">
        <v>42</v>
      </c>
    </row>
    <row r="17" spans="1:9" ht="26.4" x14ac:dyDescent="0.3">
      <c r="A17" s="41" t="s">
        <v>49</v>
      </c>
      <c r="B17" s="40">
        <v>78</v>
      </c>
      <c r="C17" s="40">
        <v>78</v>
      </c>
      <c r="D17" s="40">
        <v>46</v>
      </c>
      <c r="E17" s="40">
        <v>32</v>
      </c>
      <c r="F17" s="40" t="s">
        <v>42</v>
      </c>
      <c r="G17" s="40">
        <v>78</v>
      </c>
      <c r="H17" s="40" t="s">
        <v>42</v>
      </c>
      <c r="I17" s="40" t="s">
        <v>42</v>
      </c>
    </row>
    <row r="18" spans="1:9" x14ac:dyDescent="0.3">
      <c r="A18" s="39" t="s">
        <v>50</v>
      </c>
      <c r="B18" s="40">
        <v>368</v>
      </c>
      <c r="C18" s="40">
        <v>368</v>
      </c>
      <c r="D18" s="40">
        <v>173</v>
      </c>
      <c r="E18" s="40">
        <v>195</v>
      </c>
      <c r="F18" s="40" t="s">
        <v>42</v>
      </c>
      <c r="G18" s="40">
        <v>367</v>
      </c>
      <c r="H18" s="40">
        <v>1</v>
      </c>
      <c r="I18" s="40" t="s">
        <v>42</v>
      </c>
    </row>
    <row r="19" spans="1:9" x14ac:dyDescent="0.3">
      <c r="A19" s="41" t="s">
        <v>51</v>
      </c>
      <c r="B19" s="40">
        <v>31</v>
      </c>
      <c r="C19" s="40">
        <v>31</v>
      </c>
      <c r="D19" s="40">
        <v>18</v>
      </c>
      <c r="E19" s="40">
        <v>13</v>
      </c>
      <c r="F19" s="40" t="s">
        <v>42</v>
      </c>
      <c r="G19" s="40">
        <v>31</v>
      </c>
      <c r="H19" s="40" t="s">
        <v>42</v>
      </c>
      <c r="I19" s="40" t="s">
        <v>42</v>
      </c>
    </row>
  </sheetData>
  <mergeCells count="13">
    <mergeCell ref="D6:E6"/>
    <mergeCell ref="G6:G7"/>
    <mergeCell ref="H6:I6"/>
    <mergeCell ref="A1:I1"/>
    <mergeCell ref="A2:I2"/>
    <mergeCell ref="A3:I3"/>
    <mergeCell ref="A4:I4"/>
    <mergeCell ref="A5:A7"/>
    <mergeCell ref="B5:B7"/>
    <mergeCell ref="C5:E5"/>
    <mergeCell ref="F5:F7"/>
    <mergeCell ref="G5:I5"/>
    <mergeCell ref="C6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A13" workbookViewId="0">
      <selection activeCell="B28" sqref="B28"/>
    </sheetView>
  </sheetViews>
  <sheetFormatPr defaultRowHeight="14.4" x14ac:dyDescent="0.3"/>
  <cols>
    <col min="1" max="1" width="15.21875" customWidth="1"/>
    <col min="2" max="8" width="11.77734375" customWidth="1"/>
  </cols>
  <sheetData>
    <row r="1" spans="1:8" x14ac:dyDescent="0.3">
      <c r="A1" s="46" t="s">
        <v>23</v>
      </c>
      <c r="B1" s="46"/>
      <c r="C1" s="46"/>
      <c r="D1" s="46"/>
      <c r="E1" s="46"/>
      <c r="F1" s="46"/>
      <c r="G1" s="46"/>
      <c r="H1" s="46"/>
    </row>
    <row r="2" spans="1:8" x14ac:dyDescent="0.3">
      <c r="A2" s="46" t="s">
        <v>24</v>
      </c>
      <c r="B2" s="46"/>
      <c r="C2" s="46"/>
      <c r="D2" s="46"/>
      <c r="E2" s="46"/>
      <c r="F2" s="46"/>
      <c r="G2" s="46"/>
      <c r="H2" s="46"/>
    </row>
    <row r="3" spans="1:8" x14ac:dyDescent="0.3">
      <c r="A3" s="47" t="s">
        <v>25</v>
      </c>
      <c r="B3" s="47"/>
      <c r="C3" s="47"/>
      <c r="D3" s="47"/>
      <c r="E3" s="47"/>
      <c r="F3" s="47"/>
      <c r="G3" s="47"/>
      <c r="H3" s="47"/>
    </row>
    <row r="4" spans="1:8" x14ac:dyDescent="0.3">
      <c r="A4" s="48" t="s">
        <v>26</v>
      </c>
      <c r="B4" s="48"/>
      <c r="C4" s="48"/>
      <c r="D4" s="48"/>
      <c r="E4" s="48"/>
      <c r="F4" s="48"/>
      <c r="G4" s="48"/>
      <c r="H4" s="48"/>
    </row>
    <row r="5" spans="1:8" ht="30" customHeight="1" x14ac:dyDescent="0.3">
      <c r="A5" s="25" t="s">
        <v>27</v>
      </c>
      <c r="B5" s="27" t="s">
        <v>52</v>
      </c>
      <c r="C5" s="28"/>
      <c r="D5" s="29"/>
      <c r="E5" s="27" t="s">
        <v>53</v>
      </c>
      <c r="F5" s="29"/>
      <c r="G5" s="26" t="s">
        <v>54</v>
      </c>
      <c r="H5" s="42" t="s">
        <v>55</v>
      </c>
    </row>
    <row r="6" spans="1:8" ht="27.6" customHeight="1" x14ac:dyDescent="0.3">
      <c r="A6" s="30"/>
      <c r="B6" s="26" t="s">
        <v>32</v>
      </c>
      <c r="C6" s="27" t="s">
        <v>33</v>
      </c>
      <c r="D6" s="29"/>
      <c r="E6" s="26" t="s">
        <v>56</v>
      </c>
      <c r="F6" s="26" t="s">
        <v>57</v>
      </c>
      <c r="G6" s="31"/>
      <c r="H6" s="43"/>
    </row>
    <row r="7" spans="1:8" ht="26.4" x14ac:dyDescent="0.3">
      <c r="A7" s="32"/>
      <c r="B7" s="33"/>
      <c r="C7" s="34" t="s">
        <v>36</v>
      </c>
      <c r="D7" s="34" t="s">
        <v>37</v>
      </c>
      <c r="E7" s="33"/>
      <c r="F7" s="33"/>
      <c r="G7" s="33"/>
      <c r="H7" s="44"/>
    </row>
    <row r="8" spans="1:8" x14ac:dyDescent="0.3">
      <c r="A8" s="36"/>
      <c r="B8" s="36"/>
      <c r="C8" s="36"/>
      <c r="D8" s="36"/>
      <c r="E8" s="36"/>
      <c r="F8" s="36"/>
      <c r="G8" s="36"/>
      <c r="H8" s="36"/>
    </row>
    <row r="9" spans="1:8" ht="52.8" x14ac:dyDescent="0.3">
      <c r="A9" s="37" t="s">
        <v>58</v>
      </c>
      <c r="B9" s="38">
        <v>1702</v>
      </c>
      <c r="C9" s="38">
        <v>865</v>
      </c>
      <c r="D9" s="38">
        <v>837</v>
      </c>
      <c r="E9" s="38">
        <v>14</v>
      </c>
      <c r="F9" s="38">
        <v>52</v>
      </c>
      <c r="G9" s="38">
        <v>1302</v>
      </c>
      <c r="H9" s="38">
        <v>112</v>
      </c>
    </row>
    <row r="10" spans="1:8" x14ac:dyDescent="0.3">
      <c r="A10" s="39" t="s">
        <v>41</v>
      </c>
      <c r="B10" s="40">
        <v>179</v>
      </c>
      <c r="C10" s="40">
        <v>85</v>
      </c>
      <c r="D10" s="40">
        <v>94</v>
      </c>
      <c r="E10" s="40">
        <v>2</v>
      </c>
      <c r="F10" s="40">
        <v>8</v>
      </c>
      <c r="G10" s="40">
        <v>141</v>
      </c>
      <c r="H10" s="40">
        <v>18</v>
      </c>
    </row>
    <row r="11" spans="1:8" x14ac:dyDescent="0.3">
      <c r="A11" s="39" t="s">
        <v>43</v>
      </c>
      <c r="B11" s="40">
        <v>28</v>
      </c>
      <c r="C11" s="40">
        <v>18</v>
      </c>
      <c r="D11" s="40">
        <v>10</v>
      </c>
      <c r="E11" s="40" t="s">
        <v>42</v>
      </c>
      <c r="F11" s="40">
        <v>2</v>
      </c>
      <c r="G11" s="40">
        <v>5</v>
      </c>
      <c r="H11" s="40">
        <v>8</v>
      </c>
    </row>
    <row r="12" spans="1:8" x14ac:dyDescent="0.3">
      <c r="A12" s="39" t="s">
        <v>44</v>
      </c>
      <c r="B12" s="40">
        <v>358</v>
      </c>
      <c r="C12" s="40">
        <v>177</v>
      </c>
      <c r="D12" s="40">
        <v>181</v>
      </c>
      <c r="E12" s="40">
        <v>5</v>
      </c>
      <c r="F12" s="40">
        <v>7</v>
      </c>
      <c r="G12" s="40">
        <v>261</v>
      </c>
      <c r="H12" s="40">
        <v>28</v>
      </c>
    </row>
    <row r="13" spans="1:8" ht="26.4" x14ac:dyDescent="0.3">
      <c r="A13" s="41" t="s">
        <v>45</v>
      </c>
      <c r="B13" s="40">
        <v>245</v>
      </c>
      <c r="C13" s="40">
        <v>131</v>
      </c>
      <c r="D13" s="40">
        <v>114</v>
      </c>
      <c r="E13" s="40" t="s">
        <v>42</v>
      </c>
      <c r="F13" s="40">
        <v>5</v>
      </c>
      <c r="G13" s="40">
        <v>264</v>
      </c>
      <c r="H13" s="40">
        <v>17</v>
      </c>
    </row>
    <row r="14" spans="1:8" ht="26.4" x14ac:dyDescent="0.3">
      <c r="A14" s="41" t="s">
        <v>46</v>
      </c>
      <c r="B14" s="40">
        <v>24</v>
      </c>
      <c r="C14" s="40">
        <v>11</v>
      </c>
      <c r="D14" s="40">
        <v>13</v>
      </c>
      <c r="E14" s="40" t="s">
        <v>42</v>
      </c>
      <c r="F14" s="40">
        <v>1</v>
      </c>
      <c r="G14" s="40">
        <v>13</v>
      </c>
      <c r="H14" s="40" t="s">
        <v>42</v>
      </c>
    </row>
    <row r="15" spans="1:8" ht="26.4" x14ac:dyDescent="0.3">
      <c r="A15" s="41" t="s">
        <v>47</v>
      </c>
      <c r="B15" s="40">
        <v>192</v>
      </c>
      <c r="C15" s="40">
        <v>107</v>
      </c>
      <c r="D15" s="40">
        <v>85</v>
      </c>
      <c r="E15" s="40">
        <v>2</v>
      </c>
      <c r="F15" s="40">
        <v>9</v>
      </c>
      <c r="G15" s="40">
        <v>132</v>
      </c>
      <c r="H15" s="40">
        <v>6</v>
      </c>
    </row>
    <row r="16" spans="1:8" ht="39.6" x14ac:dyDescent="0.3">
      <c r="A16" s="41" t="s">
        <v>48</v>
      </c>
      <c r="B16" s="40">
        <v>190</v>
      </c>
      <c r="C16" s="40">
        <v>93</v>
      </c>
      <c r="D16" s="40">
        <v>97</v>
      </c>
      <c r="E16" s="40">
        <v>3</v>
      </c>
      <c r="F16" s="40">
        <v>4</v>
      </c>
      <c r="G16" s="40">
        <v>125</v>
      </c>
      <c r="H16" s="40">
        <v>3</v>
      </c>
    </row>
    <row r="17" spans="1:8" ht="26.4" x14ac:dyDescent="0.3">
      <c r="A17" s="41" t="s">
        <v>49</v>
      </c>
      <c r="B17" s="40">
        <v>48</v>
      </c>
      <c r="C17" s="40">
        <v>17</v>
      </c>
      <c r="D17" s="40">
        <v>31</v>
      </c>
      <c r="E17" s="40" t="s">
        <v>42</v>
      </c>
      <c r="F17" s="40">
        <v>2</v>
      </c>
      <c r="G17" s="40">
        <v>31</v>
      </c>
      <c r="H17" s="40">
        <v>1</v>
      </c>
    </row>
    <row r="18" spans="1:8" x14ac:dyDescent="0.3">
      <c r="A18" s="39" t="s">
        <v>50</v>
      </c>
      <c r="B18" s="40">
        <v>375</v>
      </c>
      <c r="C18" s="40">
        <v>188</v>
      </c>
      <c r="D18" s="40">
        <v>187</v>
      </c>
      <c r="E18" s="40">
        <v>2</v>
      </c>
      <c r="F18" s="40">
        <v>12</v>
      </c>
      <c r="G18" s="40">
        <v>321</v>
      </c>
      <c r="H18" s="40">
        <v>29</v>
      </c>
    </row>
    <row r="19" spans="1:8" x14ac:dyDescent="0.3">
      <c r="A19" s="41" t="s">
        <v>51</v>
      </c>
      <c r="B19" s="40">
        <v>63</v>
      </c>
      <c r="C19" s="40">
        <v>38</v>
      </c>
      <c r="D19" s="40">
        <v>25</v>
      </c>
      <c r="E19" s="40" t="s">
        <v>42</v>
      </c>
      <c r="F19" s="40">
        <v>2</v>
      </c>
      <c r="G19" s="40">
        <v>9</v>
      </c>
      <c r="H19" s="40">
        <v>2</v>
      </c>
    </row>
    <row r="20" spans="1:8" x14ac:dyDescent="0.3">
      <c r="A20" s="36"/>
      <c r="B20" s="45"/>
      <c r="C20" s="45"/>
      <c r="D20" s="45"/>
      <c r="E20" s="45"/>
      <c r="F20" s="45"/>
      <c r="G20" s="45"/>
      <c r="H20" s="36"/>
    </row>
  </sheetData>
  <mergeCells count="13">
    <mergeCell ref="C6:D6"/>
    <mergeCell ref="E6:E7"/>
    <mergeCell ref="F6:F7"/>
    <mergeCell ref="A1:H1"/>
    <mergeCell ref="A2:H2"/>
    <mergeCell ref="A3:H3"/>
    <mergeCell ref="A4:H4"/>
    <mergeCell ref="A5:A7"/>
    <mergeCell ref="B5:D5"/>
    <mergeCell ref="E5:F5"/>
    <mergeCell ref="G5:G7"/>
    <mergeCell ref="H5:H7"/>
    <mergeCell ref="B6:B7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K18" sqref="K18"/>
    </sheetView>
  </sheetViews>
  <sheetFormatPr defaultRowHeight="14.4" x14ac:dyDescent="0.3"/>
  <cols>
    <col min="1" max="1" width="5.33203125" customWidth="1"/>
    <col min="2" max="2" width="17.44140625" customWidth="1"/>
    <col min="3" max="9" width="11.77734375" customWidth="1"/>
  </cols>
  <sheetData>
    <row r="1" spans="1:10" ht="15.6" x14ac:dyDescent="0.3">
      <c r="A1" s="49" t="s">
        <v>81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ht="15.6" x14ac:dyDescent="0.3">
      <c r="A2" s="49" t="s">
        <v>59</v>
      </c>
      <c r="B2" s="49"/>
      <c r="C2" s="49"/>
      <c r="D2" s="49"/>
      <c r="E2" s="49"/>
      <c r="F2" s="49"/>
      <c r="G2" s="49"/>
      <c r="H2" s="49"/>
      <c r="I2" s="49"/>
      <c r="J2" s="51"/>
    </row>
    <row r="3" spans="1:10" ht="15.6" x14ac:dyDescent="0.3">
      <c r="A3" s="52" t="s">
        <v>82</v>
      </c>
      <c r="B3" s="52"/>
      <c r="C3" s="52"/>
      <c r="D3" s="52"/>
      <c r="E3" s="52"/>
      <c r="F3" s="52"/>
      <c r="G3" s="52"/>
      <c r="H3" s="52"/>
      <c r="I3" s="52"/>
      <c r="J3" s="53"/>
    </row>
    <row r="4" spans="1:10" ht="15.6" x14ac:dyDescent="0.3">
      <c r="A4" s="52" t="s">
        <v>60</v>
      </c>
      <c r="B4" s="52"/>
      <c r="C4" s="52"/>
      <c r="D4" s="52"/>
      <c r="E4" s="52"/>
      <c r="F4" s="52"/>
      <c r="G4" s="52"/>
      <c r="H4" s="52"/>
      <c r="I4" s="52"/>
      <c r="J4" s="53"/>
    </row>
    <row r="5" spans="1:10" x14ac:dyDescent="0.3">
      <c r="A5" s="54"/>
      <c r="B5" s="54"/>
      <c r="C5" s="54"/>
      <c r="D5" s="54"/>
      <c r="E5" s="54"/>
      <c r="F5" s="54"/>
      <c r="G5" s="54"/>
      <c r="H5" s="54"/>
      <c r="I5" s="54"/>
      <c r="J5" s="36"/>
    </row>
    <row r="6" spans="1:10" x14ac:dyDescent="0.3">
      <c r="A6" s="55" t="s">
        <v>61</v>
      </c>
      <c r="B6" s="25"/>
      <c r="C6" s="26" t="s">
        <v>62</v>
      </c>
      <c r="D6" s="26" t="s">
        <v>63</v>
      </c>
      <c r="E6" s="26" t="s">
        <v>64</v>
      </c>
      <c r="F6" s="26" t="s">
        <v>65</v>
      </c>
      <c r="G6" s="26" t="s">
        <v>54</v>
      </c>
      <c r="H6" s="26" t="s">
        <v>66</v>
      </c>
      <c r="I6" s="42" t="s">
        <v>67</v>
      </c>
      <c r="J6" s="36"/>
    </row>
    <row r="7" spans="1:10" x14ac:dyDescent="0.3">
      <c r="A7" s="56"/>
      <c r="B7" s="30"/>
      <c r="C7" s="31"/>
      <c r="D7" s="31"/>
      <c r="E7" s="31"/>
      <c r="F7" s="31"/>
      <c r="G7" s="31"/>
      <c r="H7" s="31"/>
      <c r="I7" s="43"/>
      <c r="J7" s="36"/>
    </row>
    <row r="8" spans="1:10" x14ac:dyDescent="0.3">
      <c r="A8" s="56"/>
      <c r="B8" s="30"/>
      <c r="C8" s="31"/>
      <c r="D8" s="31"/>
      <c r="E8" s="31"/>
      <c r="F8" s="31"/>
      <c r="G8" s="31"/>
      <c r="H8" s="31"/>
      <c r="I8" s="43"/>
      <c r="J8" s="36"/>
    </row>
    <row r="9" spans="1:10" x14ac:dyDescent="0.3">
      <c r="A9" s="56"/>
      <c r="B9" s="30"/>
      <c r="C9" s="31"/>
      <c r="D9" s="31"/>
      <c r="E9" s="31"/>
      <c r="F9" s="31"/>
      <c r="G9" s="31"/>
      <c r="H9" s="31"/>
      <c r="I9" s="43"/>
      <c r="J9" s="36"/>
    </row>
    <row r="10" spans="1:10" x14ac:dyDescent="0.3">
      <c r="A10" s="57"/>
      <c r="B10" s="32"/>
      <c r="C10" s="33"/>
      <c r="D10" s="33"/>
      <c r="E10" s="33"/>
      <c r="F10" s="33"/>
      <c r="G10" s="33"/>
      <c r="H10" s="33"/>
      <c r="I10" s="44"/>
      <c r="J10" s="36"/>
    </row>
    <row r="11" spans="1:10" x14ac:dyDescent="0.3">
      <c r="A11" s="58"/>
      <c r="B11" s="58"/>
      <c r="C11" s="58"/>
      <c r="D11" s="58"/>
      <c r="E11" s="58"/>
      <c r="F11" s="58"/>
      <c r="G11" s="58"/>
      <c r="H11" s="58"/>
      <c r="I11" s="58"/>
      <c r="J11" s="36"/>
    </row>
    <row r="12" spans="1:10" x14ac:dyDescent="0.3">
      <c r="A12" s="59"/>
      <c r="B12" s="60" t="s">
        <v>68</v>
      </c>
      <c r="C12" s="61">
        <v>1656</v>
      </c>
      <c r="D12" s="61">
        <v>1702</v>
      </c>
      <c r="E12" s="62">
        <f>C12-D12</f>
        <v>-46</v>
      </c>
      <c r="F12" s="61">
        <v>14</v>
      </c>
      <c r="G12" s="61">
        <v>1302</v>
      </c>
      <c r="H12" s="61">
        <v>112</v>
      </c>
      <c r="I12" s="63">
        <f>C12/D12*100</f>
        <v>97.297297297297305</v>
      </c>
      <c r="J12" s="64"/>
    </row>
    <row r="13" spans="1:10" x14ac:dyDescent="0.3">
      <c r="A13" s="60"/>
      <c r="B13" s="65" t="s">
        <v>69</v>
      </c>
      <c r="C13" s="59"/>
      <c r="D13" s="59"/>
      <c r="E13" s="62"/>
      <c r="F13" s="14"/>
      <c r="G13" s="59"/>
      <c r="H13" s="59"/>
      <c r="I13" s="66"/>
      <c r="J13" s="64"/>
    </row>
    <row r="14" spans="1:10" x14ac:dyDescent="0.3">
      <c r="A14" s="14" t="s">
        <v>70</v>
      </c>
      <c r="B14" s="39" t="s">
        <v>41</v>
      </c>
      <c r="C14" s="40">
        <v>150</v>
      </c>
      <c r="D14" s="40">
        <v>179</v>
      </c>
      <c r="E14" s="15">
        <f t="shared" ref="E14:E23" si="0">C14-D14</f>
        <v>-29</v>
      </c>
      <c r="F14" s="40">
        <v>2</v>
      </c>
      <c r="G14" s="40">
        <v>141</v>
      </c>
      <c r="H14" s="40">
        <v>18</v>
      </c>
      <c r="I14" s="15">
        <f t="shared" ref="I14:I23" si="1">C14/D14*100</f>
        <v>83.798882681564251</v>
      </c>
      <c r="J14" s="36"/>
    </row>
    <row r="15" spans="1:10" x14ac:dyDescent="0.3">
      <c r="A15" s="14" t="s">
        <v>71</v>
      </c>
      <c r="B15" s="39" t="s">
        <v>43</v>
      </c>
      <c r="C15" s="40">
        <v>18</v>
      </c>
      <c r="D15" s="40">
        <v>28</v>
      </c>
      <c r="E15" s="15">
        <f t="shared" si="0"/>
        <v>-10</v>
      </c>
      <c r="F15" s="40" t="s">
        <v>42</v>
      </c>
      <c r="G15" s="40">
        <v>5</v>
      </c>
      <c r="H15" s="40">
        <v>8</v>
      </c>
      <c r="I15" s="15">
        <f t="shared" si="1"/>
        <v>64.285714285714292</v>
      </c>
      <c r="J15" s="36"/>
    </row>
    <row r="16" spans="1:10" x14ac:dyDescent="0.3">
      <c r="A16" s="14" t="s">
        <v>72</v>
      </c>
      <c r="B16" s="39" t="s">
        <v>44</v>
      </c>
      <c r="C16" s="40">
        <v>347</v>
      </c>
      <c r="D16" s="40">
        <v>358</v>
      </c>
      <c r="E16" s="15">
        <f t="shared" si="0"/>
        <v>-11</v>
      </c>
      <c r="F16" s="40">
        <v>5</v>
      </c>
      <c r="G16" s="40">
        <v>261</v>
      </c>
      <c r="H16" s="40">
        <v>28</v>
      </c>
      <c r="I16" s="15">
        <f t="shared" si="1"/>
        <v>96.927374301675968</v>
      </c>
      <c r="J16" s="36"/>
    </row>
    <row r="17" spans="1:10" ht="26.4" x14ac:dyDescent="0.3">
      <c r="A17" s="14" t="s">
        <v>73</v>
      </c>
      <c r="B17" s="41" t="s">
        <v>45</v>
      </c>
      <c r="C17" s="40">
        <v>319</v>
      </c>
      <c r="D17" s="40">
        <v>245</v>
      </c>
      <c r="E17" s="15">
        <f t="shared" si="0"/>
        <v>74</v>
      </c>
      <c r="F17" s="40" t="s">
        <v>42</v>
      </c>
      <c r="G17" s="40">
        <v>264</v>
      </c>
      <c r="H17" s="40">
        <v>17</v>
      </c>
      <c r="I17" s="15">
        <f t="shared" si="1"/>
        <v>130.20408163265307</v>
      </c>
      <c r="J17" s="36"/>
    </row>
    <row r="18" spans="1:10" ht="26.4" x14ac:dyDescent="0.3">
      <c r="A18" s="14" t="s">
        <v>74</v>
      </c>
      <c r="B18" s="41" t="s">
        <v>46</v>
      </c>
      <c r="C18" s="40">
        <v>17</v>
      </c>
      <c r="D18" s="40">
        <v>24</v>
      </c>
      <c r="E18" s="15">
        <f t="shared" si="0"/>
        <v>-7</v>
      </c>
      <c r="F18" s="40" t="s">
        <v>42</v>
      </c>
      <c r="G18" s="40">
        <v>13</v>
      </c>
      <c r="H18" s="40" t="s">
        <v>42</v>
      </c>
      <c r="I18" s="15">
        <f t="shared" si="1"/>
        <v>70.833333333333343</v>
      </c>
      <c r="J18" s="36"/>
    </row>
    <row r="19" spans="1:10" x14ac:dyDescent="0.3">
      <c r="A19" s="14" t="s">
        <v>75</v>
      </c>
      <c r="B19" s="41" t="s">
        <v>47</v>
      </c>
      <c r="C19" s="40">
        <v>175</v>
      </c>
      <c r="D19" s="40">
        <v>192</v>
      </c>
      <c r="E19" s="15">
        <f t="shared" si="0"/>
        <v>-17</v>
      </c>
      <c r="F19" s="40">
        <v>2</v>
      </c>
      <c r="G19" s="40">
        <v>132</v>
      </c>
      <c r="H19" s="40">
        <v>6</v>
      </c>
      <c r="I19" s="15">
        <f t="shared" si="1"/>
        <v>91.145833333333343</v>
      </c>
      <c r="J19" s="36"/>
    </row>
    <row r="20" spans="1:10" ht="26.4" x14ac:dyDescent="0.3">
      <c r="A20" s="17" t="s">
        <v>76</v>
      </c>
      <c r="B20" s="68" t="s">
        <v>77</v>
      </c>
      <c r="C20" s="40">
        <v>153</v>
      </c>
      <c r="D20" s="40">
        <v>190</v>
      </c>
      <c r="E20" s="15">
        <f t="shared" si="0"/>
        <v>-37</v>
      </c>
      <c r="F20" s="40">
        <v>3</v>
      </c>
      <c r="G20" s="40">
        <v>125</v>
      </c>
      <c r="H20" s="40">
        <v>3</v>
      </c>
      <c r="I20" s="15">
        <f t="shared" si="1"/>
        <v>80.526315789473685</v>
      </c>
      <c r="J20" s="36"/>
    </row>
    <row r="21" spans="1:10" x14ac:dyDescent="0.3">
      <c r="A21" s="14" t="s">
        <v>78</v>
      </c>
      <c r="B21" s="41" t="s">
        <v>49</v>
      </c>
      <c r="C21" s="40">
        <v>78</v>
      </c>
      <c r="D21" s="40">
        <v>48</v>
      </c>
      <c r="E21" s="15">
        <f t="shared" si="0"/>
        <v>30</v>
      </c>
      <c r="F21" s="40" t="s">
        <v>42</v>
      </c>
      <c r="G21" s="40">
        <v>31</v>
      </c>
      <c r="H21" s="40">
        <v>1</v>
      </c>
      <c r="I21" s="15">
        <f t="shared" si="1"/>
        <v>162.5</v>
      </c>
      <c r="J21" s="36"/>
    </row>
    <row r="22" spans="1:10" x14ac:dyDescent="0.3">
      <c r="A22" s="14" t="s">
        <v>79</v>
      </c>
      <c r="B22" s="39" t="s">
        <v>50</v>
      </c>
      <c r="C22" s="40">
        <v>368</v>
      </c>
      <c r="D22" s="40">
        <v>375</v>
      </c>
      <c r="E22" s="15">
        <f t="shared" si="0"/>
        <v>-7</v>
      </c>
      <c r="F22" s="40">
        <v>2</v>
      </c>
      <c r="G22" s="40">
        <v>321</v>
      </c>
      <c r="H22" s="40">
        <v>29</v>
      </c>
      <c r="I22" s="15">
        <f t="shared" si="1"/>
        <v>98.133333333333326</v>
      </c>
      <c r="J22" s="36"/>
    </row>
    <row r="23" spans="1:10" x14ac:dyDescent="0.3">
      <c r="A23" s="14" t="s">
        <v>80</v>
      </c>
      <c r="B23" s="41" t="s">
        <v>51</v>
      </c>
      <c r="C23" s="40">
        <v>31</v>
      </c>
      <c r="D23" s="40">
        <v>63</v>
      </c>
      <c r="E23" s="15">
        <f t="shared" si="0"/>
        <v>-32</v>
      </c>
      <c r="F23" s="40" t="s">
        <v>42</v>
      </c>
      <c r="G23" s="40">
        <v>9</v>
      </c>
      <c r="H23" s="40">
        <v>2</v>
      </c>
      <c r="I23" s="15">
        <f t="shared" si="1"/>
        <v>49.206349206349202</v>
      </c>
      <c r="J23" s="36"/>
    </row>
    <row r="24" spans="1:10" x14ac:dyDescent="0.3">
      <c r="A24" s="67"/>
      <c r="B24" s="67"/>
      <c r="C24" s="67"/>
      <c r="D24" s="67"/>
      <c r="E24" s="67"/>
      <c r="F24" s="67"/>
      <c r="G24" s="67"/>
      <c r="H24" s="67"/>
      <c r="I24" s="67"/>
      <c r="J24" s="67"/>
    </row>
  </sheetData>
  <mergeCells count="13">
    <mergeCell ref="H6:H10"/>
    <mergeCell ref="I6:I10"/>
    <mergeCell ref="A24:J24"/>
    <mergeCell ref="A1:I1"/>
    <mergeCell ref="A2:I2"/>
    <mergeCell ref="A3:I3"/>
    <mergeCell ref="A4:I4"/>
    <mergeCell ref="A6:B10"/>
    <mergeCell ref="C6:C10"/>
    <mergeCell ref="D6:D10"/>
    <mergeCell ref="E6:E10"/>
    <mergeCell ref="F6:F10"/>
    <mergeCell ref="G6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Federalni zavod za statistiku</dc:creator>
  <cp:lastModifiedBy>Federalni zavod za statistiku</cp:lastModifiedBy>
  <dcterms:created xsi:type="dcterms:W3CDTF">2018-11-14T11:34:10Z</dcterms:created>
  <dcterms:modified xsi:type="dcterms:W3CDTF">2018-11-14T11:41:47Z</dcterms:modified>
</cp:coreProperties>
</file>