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12390" windowHeight="5955" tabRatio="556"/>
  </bookViews>
  <sheets>
    <sheet name="TRG 13" sheetId="4" r:id="rId1"/>
    <sheet name="TRG 31,33 stranica 1." sheetId="2" r:id="rId2"/>
    <sheet name="TRG 31,33 stranica 2." sheetId="3" r:id="rId3"/>
    <sheet name="Sheet1" sheetId="5" r:id="rId4"/>
  </sheets>
  <calcPr calcId="145621"/>
</workbook>
</file>

<file path=xl/calcChain.xml><?xml version="1.0" encoding="utf-8"?>
<calcChain xmlns="http://schemas.openxmlformats.org/spreadsheetml/2006/main">
  <c r="Q16" i="2" l="1"/>
  <c r="R16" i="2"/>
  <c r="R13" i="2"/>
  <c r="Q13" i="2"/>
</calcChain>
</file>

<file path=xl/sharedStrings.xml><?xml version="1.0" encoding="utf-8"?>
<sst xmlns="http://schemas.openxmlformats.org/spreadsheetml/2006/main" count="354" uniqueCount="235">
  <si>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</si>
  <si>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</si>
  <si>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</si>
  <si>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</si>
  <si>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</si>
  <si>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</si>
  <si>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</si>
  <si>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</si>
  <si>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</si>
  <si>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Tobacco, (dry leaf), tons</t>
  </si>
  <si>
    <t>Potatoes seed, tons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</si>
  <si>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</si>
  <si>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</si>
  <si>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</si>
  <si>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</si>
  <si>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</si>
  <si>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</si>
  <si>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Lambs,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</si>
  <si>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</si>
  <si>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</si>
  <si>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</si>
  <si>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</si>
  <si>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</si>
  <si>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</si>
  <si>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</si>
  <si>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</si>
  <si>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</si>
  <si>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</si>
  <si>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</si>
  <si>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</si>
  <si>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</si>
  <si>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</si>
  <si>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</si>
  <si>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Žita</t>
  </si>
  <si>
    <t xml:space="preserve">  Pšenica </t>
  </si>
  <si>
    <t xml:space="preserve">  Wheat</t>
  </si>
  <si>
    <t xml:space="preserve">  Ječam</t>
  </si>
  <si>
    <t xml:space="preserve">  Barley</t>
  </si>
  <si>
    <t xml:space="preserve">  Kukuruz u zrnu</t>
  </si>
  <si>
    <t xml:space="preserve">  Maize, grain</t>
  </si>
  <si>
    <t xml:space="preserve">  Ostala žita</t>
  </si>
  <si>
    <t xml:space="preserve">  Other cereals</t>
  </si>
  <si>
    <t>Potatoes, mercantile</t>
  </si>
  <si>
    <t>Povrće</t>
  </si>
  <si>
    <t>Vegetables</t>
  </si>
  <si>
    <t xml:space="preserve">  Grah</t>
  </si>
  <si>
    <t xml:space="preserve">  Beans</t>
  </si>
  <si>
    <t xml:space="preserve">  Crni luk</t>
  </si>
  <si>
    <t xml:space="preserve">  Onions</t>
  </si>
  <si>
    <t xml:space="preserve">  Kupus</t>
  </si>
  <si>
    <t xml:space="preserve">  Cabbage</t>
  </si>
  <si>
    <t xml:space="preserve">  Mrkva</t>
  </si>
  <si>
    <t xml:space="preserve">  Carrot</t>
  </si>
  <si>
    <t xml:space="preserve">  Paprika, konzumna </t>
  </si>
  <si>
    <t xml:space="preserve">  Pepper</t>
  </si>
  <si>
    <t xml:space="preserve">  Krastavci, konzumni </t>
  </si>
  <si>
    <t xml:space="preserve">  Cucumbers</t>
  </si>
  <si>
    <t xml:space="preserve">  Špinat</t>
  </si>
  <si>
    <t xml:space="preserve">  Spinach</t>
  </si>
  <si>
    <t xml:space="preserve">  Zelena salata</t>
  </si>
  <si>
    <t xml:space="preserve">  Lettuce</t>
  </si>
  <si>
    <t xml:space="preserve">  Ostalo povrće</t>
  </si>
  <si>
    <t xml:space="preserve">  Other vegetables</t>
  </si>
  <si>
    <t>Voće</t>
  </si>
  <si>
    <t>Fruits</t>
  </si>
  <si>
    <t xml:space="preserve">  Jabuke</t>
  </si>
  <si>
    <t xml:space="preserve">  Apples</t>
  </si>
  <si>
    <t xml:space="preserve">  Kruške</t>
  </si>
  <si>
    <t xml:space="preserve">  Pears</t>
  </si>
  <si>
    <t xml:space="preserve">  Orasi u ljusci</t>
  </si>
  <si>
    <t xml:space="preserve">  Walnuts in shell</t>
  </si>
  <si>
    <t xml:space="preserve">  Tangerines</t>
  </si>
  <si>
    <t xml:space="preserve">  Ostalo voće</t>
  </si>
  <si>
    <t xml:space="preserve">  Other fruits</t>
  </si>
  <si>
    <t>Grožđe</t>
  </si>
  <si>
    <t>Grapes</t>
  </si>
  <si>
    <t xml:space="preserve">  Grožđe, konzumno </t>
  </si>
  <si>
    <t>Perad i jaja</t>
  </si>
  <si>
    <t>Poultry and eggs</t>
  </si>
  <si>
    <t>Mlijeko</t>
  </si>
  <si>
    <t>Med i vosak</t>
  </si>
  <si>
    <t>Honey and wax</t>
  </si>
  <si>
    <t xml:space="preserve">  Med</t>
  </si>
  <si>
    <t xml:space="preserve">  Honey</t>
  </si>
  <si>
    <t>Riba</t>
  </si>
  <si>
    <t>Fish</t>
  </si>
  <si>
    <t xml:space="preserve">  Riba, morska</t>
  </si>
  <si>
    <t xml:space="preserve">  Riba, riječna i jezerska</t>
  </si>
  <si>
    <t xml:space="preserve">  -</t>
  </si>
  <si>
    <t>-</t>
  </si>
  <si>
    <t>Milk</t>
  </si>
  <si>
    <t xml:space="preserve">  Tomatoes, mercantile</t>
  </si>
  <si>
    <t xml:space="preserve">  Table grapes</t>
  </si>
  <si>
    <t xml:space="preserve">  Marine fish</t>
  </si>
  <si>
    <t xml:space="preserve">  River and lake fish</t>
  </si>
  <si>
    <t>Krompir/krumpir sjemenski, tona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</si>
  <si>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</si>
  <si>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</si>
  <si>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</si>
  <si>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</si>
  <si>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r>
      <rPr>
        <b/>
        <sz val="9"/>
        <rFont val="Arial Narrow"/>
        <family val="2"/>
        <charset val="238"/>
      </rPr>
      <t>količina u tonama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Quantity in tons</t>
    </r>
  </si>
  <si>
    <r>
      <rPr>
        <b/>
        <sz val="9"/>
        <rFont val="Arial Narrow"/>
        <family val="2"/>
        <charset val="238"/>
      </rPr>
      <t>vrijednost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 KM</t>
    </r>
  </si>
  <si>
    <r>
      <rPr>
        <b/>
        <sz val="9"/>
        <rFont val="Arial Narrow"/>
        <family val="2"/>
        <charset val="238"/>
      </rPr>
      <t>prosječna cijena KM/kg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Average price KM/kg</t>
    </r>
  </si>
  <si>
    <r>
      <t xml:space="preserve">količina
</t>
    </r>
    <r>
      <rPr>
        <i/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</si>
  <si>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vrijednost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</t>
    </r>
  </si>
  <si>
    <t>Ukupno</t>
  </si>
  <si>
    <t>Total</t>
  </si>
  <si>
    <t xml:space="preserve">  Mandarine</t>
  </si>
  <si>
    <t>Maslinovo ulje od 
masl.iz vlas.proiz., 000 l</t>
  </si>
  <si>
    <t xml:space="preserve">  Hens (slaughtered, cleaned) 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</si>
  <si>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</si>
  <si>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</si>
  <si>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</si>
  <si>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</si>
  <si>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</si>
  <si>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</si>
  <si>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</si>
  <si>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</si>
  <si>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</si>
  <si>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</si>
  <si>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</si>
  <si>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</si>
  <si>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</si>
  <si>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</si>
  <si>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</si>
  <si>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 xml:space="preserve">  Jaja, konzumna, 000 kom.</t>
  </si>
  <si>
    <t xml:space="preserve">  Mlijeko, ostalo, 000 l</t>
  </si>
  <si>
    <t xml:space="preserve"> Olive oil, from own 
production, 000 l</t>
  </si>
  <si>
    <t xml:space="preserve">  Cow milk, fresh, 000 l</t>
  </si>
  <si>
    <t>Milk, other, 000 l</t>
  </si>
  <si>
    <t xml:space="preserve">  Mlijeko, svježe kravlje,000 l</t>
  </si>
  <si>
    <t xml:space="preserve">  Eggs, 000 p.</t>
  </si>
  <si>
    <t>Vino, 000 l.</t>
  </si>
  <si>
    <t>Jednodnevni pilići, 000 kom.</t>
  </si>
  <si>
    <t>One - day chicken, 000 pieces</t>
  </si>
  <si>
    <t>Jaja konzumna, 000 kom.</t>
  </si>
  <si>
    <t>Eggs, 000 pieces</t>
  </si>
  <si>
    <t>Mlijeko kravlje, 000 l</t>
  </si>
  <si>
    <t>Cow milk, 000 liter</t>
  </si>
  <si>
    <t>Duhan suhi/suvi list, tona</t>
  </si>
  <si>
    <t>Industrijsko bilje</t>
  </si>
  <si>
    <t>Krompir i suho mahunasto povrće</t>
  </si>
  <si>
    <t>Voće i grožđe</t>
  </si>
  <si>
    <t>Alkoholna pića</t>
  </si>
  <si>
    <t>Stoka</t>
  </si>
  <si>
    <t>Koža i vuna</t>
  </si>
  <si>
    <t>prodaja
Sale</t>
  </si>
  <si>
    <t>otkup
Purchase</t>
  </si>
  <si>
    <t xml:space="preserve">       </t>
  </si>
  <si>
    <t>žita/cereals</t>
  </si>
  <si>
    <t>krompir/potatoes</t>
  </si>
  <si>
    <t>povrće/vegetables</t>
  </si>
  <si>
    <t>voće/fruits</t>
  </si>
  <si>
    <t>perad i jaja/poultry and eggs</t>
  </si>
  <si>
    <t>mlijeko/milk</t>
  </si>
  <si>
    <t>med i vosak/honey and wax</t>
  </si>
  <si>
    <t>ostalo/other</t>
  </si>
  <si>
    <t>Grafikon 1: Struktura ukupne prodaje poljoprivrednih proizvoda na zelenoj pijaci, %</t>
  </si>
  <si>
    <t>Krompir/krumpir, konzumni,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</si>
  <si>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</si>
  <si>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</si>
  <si>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</si>
  <si>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</si>
  <si>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</si>
  <si>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</si>
  <si>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</si>
  <si>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Janjad,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</si>
  <si>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</si>
  <si>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</si>
  <si>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</si>
  <si>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</si>
  <si>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</si>
  <si>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</si>
  <si>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</si>
  <si>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</si>
  <si>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</si>
  <si>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</si>
  <si>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</si>
  <si>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</si>
  <si>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Lambs, kg</t>
  </si>
  <si>
    <t>Fattened chicken, kg</t>
  </si>
  <si>
    <t>One - day chicken, pieces</t>
  </si>
  <si>
    <t>Eggs, pieces</t>
  </si>
  <si>
    <t>Trout, kg</t>
  </si>
  <si>
    <t>Cow milk, l</t>
  </si>
  <si>
    <t>Wine, l</t>
  </si>
  <si>
    <t xml:space="preserve">Krompir, konzumni
</t>
  </si>
  <si>
    <t xml:space="preserve">  Paradajz, konzumni  
 </t>
  </si>
  <si>
    <t xml:space="preserve">  Other poultry, (slaughtered,cleaned) 
</t>
  </si>
  <si>
    <t>grožđe/grapes</t>
  </si>
  <si>
    <t>Cereals</t>
  </si>
  <si>
    <t xml:space="preserve">  Kokoš, zaklana i očišćena</t>
  </si>
  <si>
    <t xml:space="preserve">  Ostala perad, zakl. i očišć.
  </t>
  </si>
  <si>
    <r>
      <rPr>
        <b/>
        <sz val="9"/>
        <rFont val="Arial Narrow"/>
        <family val="2"/>
        <charset val="238"/>
      </rPr>
      <t>Prosječna cijena po jedinici mjere</t>
    </r>
    <r>
      <rPr>
        <i/>
        <sz val="9"/>
        <rFont val="Arial Narrow"/>
        <family val="2"/>
        <charset val="238"/>
      </rPr>
      <t xml:space="preserve">
Average price per unit of measure</t>
    </r>
  </si>
  <si>
    <t>Graph 1: Structure of total sale of agricultural products on green markets, %</t>
  </si>
  <si>
    <t>1. PRODAJA I OTKUP POLJOPRIVREDNIH PROIZVODA, AUGUST/KOLOVOZ 2016., vrijednost u KM</t>
  </si>
  <si>
    <t xml:space="preserve">    SALE AND PURCHASE OF AGRICULTURE PRODUCTS, AUGUST 2016, value in KM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</si>
  <si>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</si>
  <si>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 xml:space="preserve"> - </t>
  </si>
  <si>
    <t xml:space="preserve">  Jagode</t>
  </si>
  <si>
    <t>Srawberries</t>
  </si>
  <si>
    <t xml:space="preserve">  Trešnje</t>
  </si>
  <si>
    <t>Rezano cvijeće i rezani pupovi</t>
  </si>
  <si>
    <t>Cherries</t>
  </si>
  <si>
    <t>Flowers and cut grooves</t>
  </si>
  <si>
    <t>Stočno krmno bilje</t>
  </si>
  <si>
    <t>Fodder crops</t>
  </si>
  <si>
    <t xml:space="preserve">  Kajsije/Marelice</t>
  </si>
  <si>
    <t xml:space="preserve">  Breskve</t>
  </si>
  <si>
    <t>Apricots</t>
  </si>
  <si>
    <t>Peaches</t>
  </si>
  <si>
    <t>Plums</t>
  </si>
  <si>
    <t xml:space="preserve">  Šljive</t>
  </si>
  <si>
    <t>Pšenica, tona</t>
  </si>
  <si>
    <t>Wheat, tons</t>
  </si>
  <si>
    <t>Pšenica, kg</t>
  </si>
  <si>
    <t>Wheat, kg</t>
  </si>
  <si>
    <t>1)</t>
  </si>
  <si>
    <t>1. PRODAJA POLJOPRIVREDNIH PROIZVODA NA PIJACAMA/TRŽNICAMA, SEPTEMBAR/RUJAN 2018</t>
  </si>
  <si>
    <t xml:space="preserve">   SALE OF AGRICULTURE PRODUCTS ON GREEN MARKETS, SEPTEMBER 2018</t>
  </si>
  <si>
    <t>IX 2018</t>
  </si>
  <si>
    <t>I-IX 2018</t>
  </si>
  <si>
    <r>
      <t xml:space="preserve">Index
</t>
    </r>
    <r>
      <rPr>
        <b/>
        <u/>
        <sz val="9"/>
        <rFont val="Arial Narrow"/>
        <family val="2"/>
        <charset val="238"/>
      </rPr>
      <t>I-IX 2018</t>
    </r>
    <r>
      <rPr>
        <b/>
        <sz val="9"/>
        <rFont val="Arial Narrow"/>
        <family val="2"/>
        <charset val="238"/>
      </rPr>
      <t xml:space="preserve">
I-IX 2017</t>
    </r>
  </si>
  <si>
    <t>2. PRODAJA I OTKUP POLJOPRIVREDNIH PROIZVODA, SEPTEMBAR/RUJAN 2018., vrijednost u KM</t>
  </si>
  <si>
    <t xml:space="preserve">    SALE AND PURCHASE OF AGRICULTURE PRODUCTS, SEPTEMBER 2018, value in KM</t>
  </si>
  <si>
    <t xml:space="preserve">2.1 Udio prodaje i otkupa poljoprivrednih proizvoda, septembar 2018., % </t>
  </si>
  <si>
    <t xml:space="preserve">     Share of purchase and sale of agricultural products, September 2018, %</t>
  </si>
  <si>
    <t xml:space="preserve">2.2 Udio prodaje i otkupa poljoprivrednih proizvoda, I-IX 2018., % </t>
  </si>
  <si>
    <t xml:space="preserve">     Share of purchase and sale of agricultural products, period I-IX 2018, %</t>
  </si>
  <si>
    <t>3. PRODAJA I OTKUP POLJOPRIVREDNIH PROIZVODA, SEPTEMBAR/RUJAN 2018., KOLIČINA</t>
  </si>
  <si>
    <t xml:space="preserve">    SALE AND PURCHASE OF AGRICULTURE PRODUCTS, SEPTEMBER 2018, QUANTITY</t>
  </si>
  <si>
    <t>4. PROSJEČNA CIJENA PRODAJE I OTKUPA VAŽNIJIH POLJOPRIVREDNIH PROIZVODA, SEPTEMBAR/RUJAN 2018., PROSJEČNA CIJENA U KM</t>
  </si>
  <si>
    <t xml:space="preserve">    AVERAGE PRICE FOR SALE AND PURCHASE OF IMPORTANT AGRICULTURAL PRODUCTS, SEPTEMBER 2018., AVERAGE PRICE IN KM</t>
  </si>
  <si>
    <t>1) indeksi preko 400% se ne objavljuju</t>
  </si>
  <si>
    <t>1) indices over 400% are not 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</si>
</sst>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59">
    <xf numFmtId="2" fontId="0" fillId="0" borderId="0" xfId="0"/>
    <xf numFmtId="2" fontId="2" fillId="0" borderId="0" xfId="0" applyFont="1" applyFill="1"/>
    <xf numFmtId="2" fontId="4" fillId="0" borderId="0" xfId="0" applyFont="1" applyFill="1"/>
    <xf numFmtId="3" fontId="2" fillId="0" borderId="0" xfId="0" applyNumberFormat="1" applyFont="1" applyFill="1"/>
    <xf numFmtId="2" fontId="2" fillId="0" borderId="0" xfId="0" applyNumberFormat="1" applyFont="1" applyFill="1"/>
    <xf numFmtId="164" fontId="2" fillId="0" borderId="0" xfId="0" applyNumberFormat="1" applyFont="1" applyFill="1"/>
    <xf numFmtId="2" fontId="2" fillId="0" borderId="0" xfId="0" applyFont="1" applyFill="1" applyAlignment="1"/>
    <xf numFmtId="2" fontId="3" fillId="0" borderId="0" xfId="0" applyFont="1" applyFill="1"/>
    <xf numFmtId="2" fontId="2" fillId="0" borderId="0" xfId="0" applyFont="1" applyFill="1" applyAlignment="1">
      <alignment horizontal="center"/>
    </xf>
    <xf numFmtId="2" fontId="2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center" vertical="center"/>
    </xf>
    <xf numFmtId="2" fontId="2" fillId="0" borderId="3" xfId="0" applyFont="1" applyFill="1" applyBorder="1"/>
    <xf numFmtId="2" fontId="2" fillId="0" borderId="4" xfId="0" applyFont="1" applyFill="1" applyBorder="1"/>
    <xf numFmtId="2" fontId="2" fillId="0" borderId="8" xfId="0" applyFont="1" applyFill="1" applyBorder="1"/>
    <xf numFmtId="3" fontId="2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2" fontId="2" fillId="0" borderId="13" xfId="0" applyFont="1" applyFill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2" fontId="2" fillId="0" borderId="15" xfId="0" applyNumberFormat="1" applyFont="1" applyFill="1" applyBorder="1"/>
    <xf numFmtId="3" fontId="2" fillId="0" borderId="16" xfId="0" applyNumberFormat="1" applyFont="1" applyFill="1" applyBorder="1"/>
    <xf numFmtId="164" fontId="2" fillId="0" borderId="15" xfId="0" applyNumberFormat="1" applyFont="1" applyFill="1" applyBorder="1"/>
    <xf numFmtId="164" fontId="2" fillId="0" borderId="16" xfId="0" applyNumberFormat="1" applyFont="1" applyFill="1" applyBorder="1"/>
    <xf numFmtId="2" fontId="4" fillId="0" borderId="0" xfId="0" applyFont="1" applyFill="1" applyBorder="1"/>
    <xf numFmtId="3" fontId="4" fillId="0" borderId="2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2" fontId="4" fillId="0" borderId="0" xfId="0" applyNumberFormat="1" applyFont="1" applyFill="1" applyBorder="1" applyAlignment="1">
      <alignment horizontal="right" indent="1"/>
    </xf>
    <xf numFmtId="3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 indent="1"/>
    </xf>
    <xf numFmtId="164" fontId="4" fillId="0" borderId="1" xfId="0" applyNumberFormat="1" applyFont="1" applyFill="1" applyBorder="1" applyAlignment="1">
      <alignment horizontal="right" indent="1"/>
    </xf>
    <xf numFmtId="2" fontId="6" fillId="0" borderId="0" xfId="0" applyFont="1" applyFill="1" applyBorder="1" applyAlignment="1">
      <alignment horizontal="right"/>
    </xf>
    <xf numFmtId="2" fontId="4" fillId="0" borderId="0" xfId="0" applyFont="1" applyFill="1" applyAlignment="1"/>
    <xf numFmtId="3" fontId="2" fillId="0" borderId="2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2" fontId="2" fillId="0" borderId="0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2" fontId="3" fillId="0" borderId="0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2" fontId="4" fillId="0" borderId="0" xfId="0" applyFont="1" applyFill="1" applyAlignment="1">
      <alignment vertical="top" wrapText="1"/>
    </xf>
    <xf numFmtId="2" fontId="4" fillId="0" borderId="0" xfId="0" applyFont="1" applyFill="1" applyAlignment="1">
      <alignment vertical="top"/>
    </xf>
    <xf numFmtId="2" fontId="6" fillId="0" borderId="0" xfId="0" applyFont="1" applyFill="1" applyBorder="1" applyAlignment="1">
      <alignment horizontal="right" vertical="top"/>
    </xf>
    <xf numFmtId="2" fontId="2" fillId="0" borderId="0" xfId="0" applyFont="1" applyFill="1" applyAlignment="1">
      <alignment vertical="top" wrapText="1"/>
    </xf>
    <xf numFmtId="2" fontId="2" fillId="0" borderId="0" xfId="0" applyFont="1" applyFill="1" applyAlignment="1">
      <alignment vertical="top"/>
    </xf>
    <xf numFmtId="2" fontId="3" fillId="0" borderId="0" xfId="0" applyFont="1" applyFill="1" applyBorder="1" applyAlignment="1">
      <alignment horizontal="right" vertical="top"/>
    </xf>
    <xf numFmtId="1" fontId="2" fillId="0" borderId="0" xfId="0" applyNumberFormat="1" applyFont="1" applyFill="1"/>
    <xf numFmtId="2" fontId="3" fillId="0" borderId="0" xfId="0" applyFont="1" applyFill="1" applyAlignment="1">
      <alignment horizontal="right"/>
    </xf>
    <xf numFmtId="2" fontId="4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/>
    <xf numFmtId="2" fontId="6" fillId="0" borderId="0" xfId="0" applyFont="1" applyFill="1" applyAlignment="1">
      <alignment horizontal="right" vertical="top" wrapText="1"/>
    </xf>
    <xf numFmtId="2" fontId="6" fillId="0" borderId="0" xfId="0" applyFont="1" applyFill="1" applyAlignment="1">
      <alignment horizontal="right"/>
    </xf>
    <xf numFmtId="2" fontId="3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2" fontId="3" fillId="0" borderId="0" xfId="0" applyFont="1" applyFill="1" applyBorder="1"/>
    <xf numFmtId="3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2" fontId="4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/>
    <xf numFmtId="2" fontId="2" fillId="0" borderId="0" xfId="0" applyNumberFormat="1" applyFon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2" fillId="0" borderId="6" xfId="0" applyFont="1" applyFill="1" applyBorder="1" applyAlignment="1"/>
    <xf numFmtId="2" fontId="2" fillId="0" borderId="7" xfId="0" applyFont="1" applyFill="1" applyBorder="1" applyAlignment="1"/>
    <xf numFmtId="2" fontId="2" fillId="0" borderId="9" xfId="0" applyFont="1" applyFill="1" applyBorder="1" applyAlignment="1">
      <alignment horizontal="center" vertical="center" wrapText="1"/>
    </xf>
    <xf numFmtId="2" fontId="4" fillId="0" borderId="13" xfId="0" applyFont="1" applyFill="1" applyBorder="1" applyAlignment="1">
      <alignment wrapText="1"/>
    </xf>
    <xf numFmtId="2" fontId="2" fillId="0" borderId="0" xfId="0" applyFont="1" applyFill="1" applyBorder="1" applyAlignment="1">
      <alignment horizontal="center" vertical="center" wrapText="1"/>
    </xf>
    <xf numFmtId="2" fontId="2" fillId="0" borderId="14" xfId="0" applyFont="1" applyFill="1" applyBorder="1"/>
    <xf numFmtId="2" fontId="2" fillId="0" borderId="15" xfId="0" applyFont="1" applyFill="1" applyBorder="1"/>
    <xf numFmtId="1" fontId="2" fillId="0" borderId="14" xfId="0" applyNumberFormat="1" applyFont="1" applyFill="1" applyBorder="1"/>
    <xf numFmtId="1" fontId="2" fillId="0" borderId="15" xfId="0" applyNumberFormat="1" applyFont="1" applyFill="1" applyBorder="1"/>
    <xf numFmtId="1" fontId="2" fillId="0" borderId="16" xfId="0" applyNumberFormat="1" applyFont="1" applyFill="1" applyBorder="1"/>
    <xf numFmtId="2" fontId="2" fillId="0" borderId="0" xfId="0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 wrapText="1" indent="1"/>
    </xf>
    <xf numFmtId="2" fontId="3" fillId="0" borderId="0" xfId="0" applyNumberFormat="1" applyFont="1" applyFill="1" applyBorder="1"/>
    <xf numFmtId="2" fontId="4" fillId="0" borderId="0" xfId="0" applyFont="1" applyFill="1" applyAlignment="1">
      <alignment horizontal="right"/>
    </xf>
    <xf numFmtId="2" fontId="2" fillId="0" borderId="6" xfId="0" applyFont="1" applyFill="1" applyBorder="1"/>
    <xf numFmtId="1" fontId="2" fillId="0" borderId="6" xfId="0" applyNumberFormat="1" applyFont="1" applyFill="1" applyBorder="1"/>
    <xf numFmtId="2" fontId="2" fillId="0" borderId="7" xfId="0" applyFont="1" applyFill="1" applyBorder="1"/>
    <xf numFmtId="1" fontId="2" fillId="0" borderId="7" xfId="0" applyNumberFormat="1" applyFont="1" applyFill="1" applyBorder="1"/>
    <xf numFmtId="2" fontId="2" fillId="0" borderId="1" xfId="0" applyFont="1" applyFill="1" applyBorder="1"/>
    <xf numFmtId="1" fontId="2" fillId="0" borderId="1" xfId="0" applyNumberFormat="1" applyFont="1" applyFill="1" applyBorder="1"/>
    <xf numFmtId="2" fontId="2" fillId="0" borderId="2" xfId="0" applyFont="1" applyFill="1" applyBorder="1"/>
    <xf numFmtId="2" fontId="2" fillId="0" borderId="1" xfId="0" applyFont="1" applyFill="1" applyBorder="1" applyAlignment="1">
      <alignment horizontal="right" indent="1"/>
    </xf>
    <xf numFmtId="2" fontId="2" fillId="0" borderId="1" xfId="0" applyNumberFormat="1" applyFont="1" applyFill="1" applyBorder="1" applyAlignment="1">
      <alignment horizontal="right" indent="1"/>
    </xf>
    <xf numFmtId="1" fontId="2" fillId="0" borderId="0" xfId="0" applyNumberFormat="1" applyFont="1" applyFill="1" applyAlignment="1">
      <alignment horizontal="right" indent="1"/>
    </xf>
    <xf numFmtId="2" fontId="3" fillId="0" borderId="0" xfId="0" applyFont="1" applyFill="1" applyAlignment="1">
      <alignment horizontal="center"/>
    </xf>
    <xf numFmtId="2" fontId="2" fillId="0" borderId="0" xfId="0" applyFont="1" applyFill="1" applyAlignment="1">
      <alignment horizontal="centerContinuous"/>
    </xf>
    <xf numFmtId="164" fontId="2" fillId="0" borderId="0" xfId="0" applyNumberFormat="1" applyFont="1" applyFill="1" applyAlignment="1">
      <alignment horizontal="center"/>
    </xf>
    <xf numFmtId="2" fontId="2" fillId="0" borderId="3" xfId="0" applyFont="1" applyFill="1" applyBorder="1" applyAlignment="1"/>
    <xf numFmtId="2" fontId="2" fillId="0" borderId="8" xfId="0" applyFont="1" applyFill="1" applyBorder="1" applyAlignment="1"/>
    <xf numFmtId="2" fontId="2" fillId="0" borderId="0" xfId="0" applyFont="1" applyFill="1" applyBorder="1" applyAlignment="1"/>
    <xf numFmtId="2" fontId="2" fillId="0" borderId="16" xfId="0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2" fontId="4" fillId="0" borderId="0" xfId="0" applyFont="1" applyFill="1" applyBorder="1" applyAlignment="1"/>
    <xf numFmtId="165" fontId="4" fillId="0" borderId="0" xfId="0" applyNumberFormat="1" applyFont="1" applyFill="1" applyBorder="1" applyAlignment="1">
      <alignment horizontal="right" indent="1"/>
    </xf>
    <xf numFmtId="165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 indent="1"/>
    </xf>
    <xf numFmtId="165" fontId="4" fillId="0" borderId="0" xfId="0" applyNumberFormat="1" applyFont="1" applyFill="1" applyAlignment="1">
      <alignment horizontal="right" indent="1"/>
    </xf>
    <xf numFmtId="2" fontId="3" fillId="0" borderId="0" xfId="0" applyFont="1" applyFill="1" applyBorder="1" applyAlignment="1"/>
    <xf numFmtId="3" fontId="2" fillId="0" borderId="0" xfId="0" applyNumberFormat="1" applyFont="1" applyFill="1" applyAlignment="1">
      <alignment horizontal="right" indent="1"/>
    </xf>
    <xf numFmtId="0" fontId="4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indent="1"/>
    </xf>
    <xf numFmtId="165" fontId="2" fillId="0" borderId="1" xfId="0" applyNumberFormat="1" applyFont="1" applyFill="1" applyBorder="1" applyAlignment="1">
      <alignment horizontal="right" indent="1"/>
    </xf>
    <xf numFmtId="2" fontId="3" fillId="0" borderId="2" xfId="0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65" fontId="13" fillId="0" borderId="0" xfId="0" applyNumberFormat="1" applyFont="1" applyFill="1" applyBorder="1" applyAlignment="1">
      <alignment horizontal="right" indent="1"/>
    </xf>
    <xf numFmtId="0" fontId="7" fillId="0" borderId="0" xfId="0" applyNumberFormat="1" applyFont="1" applyFill="1" applyAlignment="1">
      <alignment horizontal="right"/>
    </xf>
    <xf numFmtId="165" fontId="2" fillId="0" borderId="2" xfId="0" applyNumberFormat="1" applyFont="1" applyFill="1" applyBorder="1" applyAlignment="1">
      <alignment horizontal="right" indent="1"/>
    </xf>
    <xf numFmtId="165" fontId="2" fillId="0" borderId="0" xfId="0" applyNumberFormat="1" applyFont="1" applyFill="1" applyAlignment="1">
      <alignment horizontal="right" indent="1"/>
    </xf>
    <xf numFmtId="165" fontId="4" fillId="0" borderId="2" xfId="0" applyNumberFormat="1" applyFont="1" applyFill="1" applyBorder="1" applyAlignment="1">
      <alignment horizontal="right" indent="1"/>
    </xf>
    <xf numFmtId="164" fontId="4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right"/>
    </xf>
    <xf numFmtId="2" fontId="10" fillId="0" borderId="0" xfId="0" applyFont="1" applyFill="1"/>
    <xf numFmtId="165" fontId="11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/>
    <xf numFmtId="165" fontId="13" fillId="0" borderId="1" xfId="0" applyNumberFormat="1" applyFont="1" applyFill="1" applyBorder="1" applyAlignment="1">
      <alignment horizontal="right" indent="1"/>
    </xf>
    <xf numFmtId="1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/>
    </xf>
    <xf numFmtId="2" fontId="11" fillId="0" borderId="0" xfId="0" applyFont="1" applyFill="1" applyBorder="1"/>
    <xf numFmtId="2" fontId="12" fillId="0" borderId="0" xfId="0" applyFont="1" applyFill="1" applyBorder="1"/>
    <xf numFmtId="164" fontId="3" fillId="0" borderId="0" xfId="0" applyNumberFormat="1" applyFont="1" applyFill="1" applyBorder="1" applyAlignment="1">
      <alignment horizontal="right"/>
    </xf>
    <xf numFmtId="2" fontId="8" fillId="0" borderId="0" xfId="0" applyFont="1" applyFill="1"/>
    <xf numFmtId="3" fontId="2" fillId="0" borderId="6" xfId="0" applyNumberFormat="1" applyFont="1" applyFill="1" applyBorder="1"/>
    <xf numFmtId="3" fontId="8" fillId="0" borderId="0" xfId="0" applyNumberFormat="1" applyFont="1" applyFill="1" applyAlignment="1">
      <alignment horizontal="left" wrapText="1"/>
    </xf>
    <xf numFmtId="2" fontId="4" fillId="0" borderId="0" xfId="0" applyFont="1" applyFill="1" applyAlignment="1">
      <alignment horizontal="left"/>
    </xf>
    <xf numFmtId="2" fontId="3" fillId="0" borderId="0" xfId="0" applyFont="1" applyFill="1" applyAlignment="1">
      <alignment horizontal="left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2" fontId="4" fillId="0" borderId="10" xfId="0" applyFont="1" applyFill="1" applyBorder="1" applyAlignment="1">
      <alignment horizontal="center" vertical="center"/>
    </xf>
    <xf numFmtId="2" fontId="4" fillId="0" borderId="5" xfId="0" applyFont="1" applyFill="1" applyBorder="1" applyAlignment="1">
      <alignment horizontal="center" vertical="center"/>
    </xf>
    <xf numFmtId="2" fontId="4" fillId="0" borderId="11" xfId="0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/>
    </xf>
    <xf numFmtId="2" fontId="2" fillId="0" borderId="12" xfId="0" applyFont="1" applyFill="1" applyBorder="1" applyAlignment="1">
      <alignment horizontal="center" vertical="center" wrapText="1"/>
    </xf>
    <xf numFmtId="2" fontId="2" fillId="0" borderId="17" xfId="0" applyFont="1" applyFill="1" applyBorder="1" applyAlignment="1">
      <alignment horizontal="center" vertical="center" wrapText="1"/>
    </xf>
    <xf numFmtId="2" fontId="2" fillId="0" borderId="10" xfId="0" applyFont="1" applyFill="1" applyBorder="1" applyAlignment="1">
      <alignment horizontal="center" vertical="center" wrapText="1"/>
    </xf>
    <xf numFmtId="2" fontId="2" fillId="0" borderId="5" xfId="0" applyFont="1" applyFill="1" applyBorder="1" applyAlignment="1">
      <alignment horizontal="center" vertical="center" wrapText="1"/>
    </xf>
    <xf numFmtId="2" fontId="2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7099860181031"/>
          <c:y val="0.15859584375122662"/>
          <c:w val="0.42270292148060928"/>
          <c:h val="0.8149403821425919"/>
        </c:manualLayout>
      </c:layout>
      <c:pieChart>
        <c:varyColors val="1"/>
        <c:ser>
          <c:idx val="0"/>
          <c:order val="0"/>
          <c:explosion val="5"/>
          <c:dLbls>
            <c:dLbl>
              <c:idx val="1"/>
              <c:layout>
                <c:manualLayout>
                  <c:x val="3.3830380577427821E-2"/>
                  <c:y val="2.04538495188101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0645450568678915E-2"/>
                  <c:y val="5.901501895596383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5201443569553805E-2"/>
                  <c:y val="-3.60148731408573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70259710686849E-2"/>
                  <c:y val="9.16639413683513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498687664041991E-3"/>
                  <c:y val="9.1608340624088657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1706692913385826E-2"/>
                  <c:y val="1.83012540099154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581205386709839E-2"/>
                  <c:y val="-1.64356404740297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7283832511590251E-3"/>
                  <c:y val="-3.7134124454789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'TRG 13'!$B$59:$B$67</c:f>
              <c:strCache>
                <c:ptCount val="9"/>
                <c:pt idx="0">
                  <c:v>žita/cereals</c:v>
                </c:pt>
                <c:pt idx="1">
                  <c:v>krompir/potatoes</c:v>
                </c:pt>
                <c:pt idx="2">
                  <c:v>povrće/vegetables</c:v>
                </c:pt>
                <c:pt idx="3">
                  <c:v>voće/fruits</c:v>
                </c:pt>
                <c:pt idx="4">
                  <c:v>grožđe/grapes</c:v>
                </c:pt>
                <c:pt idx="5">
                  <c:v>perad i jaja/poultry and eggs</c:v>
                </c:pt>
                <c:pt idx="6">
                  <c:v>mlijeko/milk</c:v>
                </c:pt>
                <c:pt idx="7">
                  <c:v>med i vosak/honey and wax</c:v>
                </c:pt>
                <c:pt idx="8">
                  <c:v>ostalo/other</c:v>
                </c:pt>
              </c:strCache>
            </c:strRef>
          </c:cat>
          <c:val>
            <c:numRef>
              <c:f>'TRG 13'!$C$59:$C$67</c:f>
              <c:numCache>
                <c:formatCode>#,##0</c:formatCode>
                <c:ptCount val="9"/>
                <c:pt idx="0">
                  <c:v>21518</c:v>
                </c:pt>
                <c:pt idx="1">
                  <c:v>88238</c:v>
                </c:pt>
                <c:pt idx="2">
                  <c:v>796780</c:v>
                </c:pt>
                <c:pt idx="3">
                  <c:v>373931</c:v>
                </c:pt>
                <c:pt idx="4">
                  <c:v>87957</c:v>
                </c:pt>
                <c:pt idx="5">
                  <c:v>157590</c:v>
                </c:pt>
                <c:pt idx="6">
                  <c:v>55986</c:v>
                </c:pt>
                <c:pt idx="7">
                  <c:v>130820</c:v>
                </c:pt>
                <c:pt idx="8">
                  <c:v>19295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92073762232645"/>
          <c:y val="4.3943213168641457E-2"/>
          <c:w val="0.24594680295801191"/>
          <c:h val="0.869627169077501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058201058201061E-2"/>
                  <c:y val="-1.245581296557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1.'!$Q$12:$R$12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1.'!$Q$13:$R$13</c:f>
              <c:numCache>
                <c:formatCode>#,##0</c:formatCode>
                <c:ptCount val="2"/>
                <c:pt idx="0">
                  <c:v>111895061.56999999</c:v>
                </c:pt>
                <c:pt idx="1">
                  <c:v>100958178.09999999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1.'!$Q$15:$R$15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1.'!$Q$16:$R$16</c:f>
              <c:numCache>
                <c:formatCode>#,##0</c:formatCode>
                <c:ptCount val="2"/>
                <c:pt idx="0">
                  <c:v>12849708.75</c:v>
                </c:pt>
                <c:pt idx="1">
                  <c:v>11423637.5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76201</xdr:rowOff>
    </xdr:from>
    <xdr:to>
      <xdr:col>10</xdr:col>
      <xdr:colOff>1295399</xdr:colOff>
      <xdr:row>75</xdr:row>
      <xdr:rowOff>19050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32386</xdr:colOff>
      <xdr:row>40</xdr:row>
      <xdr:rowOff>30480</xdr:rowOff>
    </xdr:from>
    <xdr:to>
      <xdr:col>10</xdr:col>
      <xdr:colOff>1085851</xdr:colOff>
      <xdr:row>56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40</xdr:row>
      <xdr:rowOff>7620</xdr:rowOff>
    </xdr:from>
    <xdr:to>
      <xdr:col>4</xdr:col>
      <xdr:colOff>381000</xdr:colOff>
      <xdr:row>56</xdr:row>
      <xdr:rowOff>93345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topLeftCell="B1" zoomScaleNormal="100" workbookViewId="0">
      <selection activeCell="N5" sqref="N5"/>
    </sheetView>
  </sheetViews>
  <sheetFormatPr defaultColWidth="9.140625" defaultRowHeight="13.5" x14ac:dyDescent="0.25"/>
  <cols>
    <col min="1" max="1" width="0" style="1" hidden="1" customWidth="1"/>
    <col min="2" max="2" width="21.42578125" style="1" customWidth="1"/>
    <col min="3" max="4" width="10.5703125" style="3" customWidth="1"/>
    <col min="5" max="5" width="10.5703125" style="4" customWidth="1"/>
    <col min="6" max="7" width="10.5703125" style="3" customWidth="1"/>
    <col min="8" max="9" width="10.5703125" style="5" customWidth="1"/>
    <col min="10" max="10" width="1.28515625" style="1" hidden="1" customWidth="1"/>
    <col min="11" max="11" width="23.42578125" style="1" customWidth="1"/>
    <col min="12" max="12" width="9.85546875" style="6" customWidth="1"/>
    <col min="13" max="13" width="9.140625" style="6"/>
    <col min="14" max="16384" width="9.140625" style="1"/>
  </cols>
  <sheetData>
    <row r="1" spans="1:14" ht="12" customHeight="1" x14ac:dyDescent="0.25">
      <c r="B1" s="2" t="s">
        <v>98</v>
      </c>
    </row>
    <row r="2" spans="1:14" ht="12" customHeight="1" x14ac:dyDescent="0.25">
      <c r="B2" s="7" t="s">
        <v>99</v>
      </c>
    </row>
    <row r="3" spans="1:14" ht="12" customHeight="1" x14ac:dyDescent="0.25"/>
    <row r="4" spans="1:14" ht="12" customHeight="1" x14ac:dyDescent="0.25">
      <c r="A4" s="1" t="s">
        <v>195</v>
      </c>
      <c r="B4" s="138" t="s">
        <v>218</v>
      </c>
      <c r="C4" s="138"/>
      <c r="D4" s="138"/>
      <c r="E4" s="138"/>
      <c r="F4" s="138"/>
      <c r="G4" s="138"/>
      <c r="H4" s="138"/>
      <c r="I4" s="138"/>
      <c r="J4" s="8"/>
      <c r="K4" s="8"/>
    </row>
    <row r="5" spans="1:14" ht="12" customHeight="1" x14ac:dyDescent="0.25">
      <c r="A5" s="9" t="s">
        <v>196</v>
      </c>
      <c r="B5" s="139" t="s">
        <v>219</v>
      </c>
      <c r="C5" s="139"/>
      <c r="D5" s="139"/>
      <c r="E5" s="139"/>
      <c r="F5" s="139"/>
      <c r="G5" s="139"/>
      <c r="H5" s="139"/>
      <c r="I5" s="139"/>
      <c r="J5" s="10"/>
      <c r="K5" s="10"/>
      <c r="L5" s="9"/>
      <c r="M5" s="9" t="s">
        <v>0</v>
      </c>
    </row>
    <row r="6" spans="1:14" ht="13.5" hidden="1" customHeight="1" x14ac:dyDescent="0.25"/>
    <row r="7" spans="1:14" ht="40.15" customHeight="1" x14ac:dyDescent="0.25">
      <c r="B7" s="11"/>
      <c r="C7" s="140" t="s">
        <v>220</v>
      </c>
      <c r="D7" s="141"/>
      <c r="E7" s="142"/>
      <c r="F7" s="140" t="s">
        <v>221</v>
      </c>
      <c r="G7" s="142"/>
      <c r="H7" s="143" t="s">
        <v>222</v>
      </c>
      <c r="I7" s="144"/>
      <c r="K7" s="12"/>
    </row>
    <row r="8" spans="1:14" ht="54" customHeight="1" thickBot="1" x14ac:dyDescent="0.3">
      <c r="B8" s="13"/>
      <c r="C8" s="14" t="s">
        <v>100</v>
      </c>
      <c r="D8" s="14" t="s">
        <v>101</v>
      </c>
      <c r="E8" s="15" t="s">
        <v>102</v>
      </c>
      <c r="F8" s="14" t="s">
        <v>100</v>
      </c>
      <c r="G8" s="14" t="s">
        <v>101</v>
      </c>
      <c r="H8" s="16" t="s">
        <v>103</v>
      </c>
      <c r="I8" s="17" t="s">
        <v>104</v>
      </c>
      <c r="K8" s="18"/>
    </row>
    <row r="9" spans="1:14" ht="5.0999999999999996" customHeight="1" thickTop="1" x14ac:dyDescent="0.25">
      <c r="C9" s="19"/>
      <c r="D9" s="20"/>
      <c r="E9" s="21"/>
      <c r="F9" s="19"/>
      <c r="G9" s="22"/>
      <c r="H9" s="23"/>
      <c r="I9" s="24"/>
    </row>
    <row r="10" spans="1:14" s="2" customFormat="1" ht="13.9" customHeight="1" x14ac:dyDescent="0.25">
      <c r="B10" s="25" t="s">
        <v>105</v>
      </c>
      <c r="C10" s="26" t="s">
        <v>32</v>
      </c>
      <c r="D10" s="27">
        <v>1732115</v>
      </c>
      <c r="E10" s="28" t="s">
        <v>32</v>
      </c>
      <c r="F10" s="26" t="s">
        <v>89</v>
      </c>
      <c r="G10" s="29">
        <v>13743322.391999999</v>
      </c>
      <c r="H10" s="30" t="s">
        <v>89</v>
      </c>
      <c r="I10" s="31">
        <v>86.018737875283605</v>
      </c>
      <c r="K10" s="32" t="s">
        <v>106</v>
      </c>
      <c r="L10" s="33"/>
      <c r="M10" s="33"/>
    </row>
    <row r="11" spans="1:14" s="2" customFormat="1" ht="13.9" customHeight="1" x14ac:dyDescent="0.25">
      <c r="B11" s="2" t="s">
        <v>33</v>
      </c>
      <c r="C11" s="26" t="s">
        <v>32</v>
      </c>
      <c r="D11" s="27">
        <v>21518</v>
      </c>
      <c r="E11" s="28" t="s">
        <v>32</v>
      </c>
      <c r="F11" s="26" t="s">
        <v>89</v>
      </c>
      <c r="G11" s="29">
        <v>210520.5</v>
      </c>
      <c r="H11" s="30" t="s">
        <v>89</v>
      </c>
      <c r="I11" s="31">
        <v>150.57290809867465</v>
      </c>
      <c r="K11" s="32" t="s">
        <v>190</v>
      </c>
      <c r="L11" s="33"/>
      <c r="M11" s="33"/>
      <c r="N11" s="3"/>
    </row>
    <row r="12" spans="1:14" ht="13.9" customHeight="1" x14ac:dyDescent="0.25">
      <c r="B12" s="1" t="s">
        <v>34</v>
      </c>
      <c r="C12" s="34">
        <v>6.4349999999999996</v>
      </c>
      <c r="D12" s="35">
        <v>4193</v>
      </c>
      <c r="E12" s="36">
        <v>0.65159285159285163</v>
      </c>
      <c r="F12" s="34">
        <v>48.36</v>
      </c>
      <c r="G12" s="37">
        <v>37711.5</v>
      </c>
      <c r="H12" s="38">
        <v>106.22734761120263</v>
      </c>
      <c r="I12" s="39">
        <v>127.40371621621622</v>
      </c>
      <c r="K12" s="40" t="s">
        <v>35</v>
      </c>
      <c r="N12" s="3"/>
    </row>
    <row r="13" spans="1:14" ht="13.9" customHeight="1" x14ac:dyDescent="0.25">
      <c r="B13" s="1" t="s">
        <v>36</v>
      </c>
      <c r="C13" s="34">
        <v>0.62</v>
      </c>
      <c r="D13" s="35">
        <v>350</v>
      </c>
      <c r="E13" s="36">
        <v>0.56451612903225801</v>
      </c>
      <c r="F13" s="34">
        <v>6.51</v>
      </c>
      <c r="G13" s="37">
        <v>4871</v>
      </c>
      <c r="H13" s="38">
        <v>161.13861386138612</v>
      </c>
      <c r="I13" s="39">
        <v>175.08986340762044</v>
      </c>
      <c r="K13" s="40" t="s">
        <v>37</v>
      </c>
      <c r="N13" s="41"/>
    </row>
    <row r="14" spans="1:14" ht="13.9" customHeight="1" x14ac:dyDescent="0.25">
      <c r="B14" s="1" t="s">
        <v>38</v>
      </c>
      <c r="C14" s="34">
        <v>22.17</v>
      </c>
      <c r="D14" s="35">
        <v>13910</v>
      </c>
      <c r="E14" s="36">
        <v>0.62742444745151105</v>
      </c>
      <c r="F14" s="34">
        <v>187.42500000000001</v>
      </c>
      <c r="G14" s="37">
        <v>116622</v>
      </c>
      <c r="H14" s="38">
        <v>123.10344827586208</v>
      </c>
      <c r="I14" s="39">
        <v>140.2735178436113</v>
      </c>
      <c r="K14" s="40" t="s">
        <v>39</v>
      </c>
      <c r="N14" s="41"/>
    </row>
    <row r="15" spans="1:14" ht="13.9" customHeight="1" x14ac:dyDescent="0.25">
      <c r="B15" s="1" t="s">
        <v>40</v>
      </c>
      <c r="C15" s="34">
        <v>2.6599999999999997</v>
      </c>
      <c r="D15" s="35">
        <v>3065</v>
      </c>
      <c r="E15" s="36"/>
      <c r="F15" s="34">
        <v>44.550000000000004</v>
      </c>
      <c r="G15" s="37">
        <v>51316</v>
      </c>
      <c r="H15" s="38" t="s">
        <v>89</v>
      </c>
      <c r="I15" s="39" t="s">
        <v>89</v>
      </c>
      <c r="K15" s="40" t="s">
        <v>41</v>
      </c>
      <c r="N15" s="41"/>
    </row>
    <row r="16" spans="1:14" s="2" customFormat="1" ht="13.5" customHeight="1" x14ac:dyDescent="0.25">
      <c r="B16" s="42" t="s">
        <v>186</v>
      </c>
      <c r="C16" s="26">
        <v>84.13</v>
      </c>
      <c r="D16" s="27">
        <v>88238</v>
      </c>
      <c r="E16" s="28">
        <v>1.0488291929157258</v>
      </c>
      <c r="F16" s="26">
        <v>840.54600000000005</v>
      </c>
      <c r="G16" s="29">
        <v>842135</v>
      </c>
      <c r="H16" s="30">
        <v>88.098127873120475</v>
      </c>
      <c r="I16" s="31">
        <v>94.643284606973026</v>
      </c>
      <c r="J16" s="43"/>
      <c r="K16" s="44" t="s">
        <v>42</v>
      </c>
      <c r="L16" s="33"/>
      <c r="M16" s="33"/>
      <c r="N16" s="41"/>
    </row>
    <row r="17" spans="2:14" s="2" customFormat="1" ht="13.5" customHeight="1" x14ac:dyDescent="0.25">
      <c r="B17" s="42" t="s">
        <v>202</v>
      </c>
      <c r="C17" s="26" t="s">
        <v>89</v>
      </c>
      <c r="D17" s="27">
        <v>45</v>
      </c>
      <c r="E17" s="28" t="s">
        <v>32</v>
      </c>
      <c r="F17" s="26" t="s">
        <v>89</v>
      </c>
      <c r="G17" s="29">
        <v>4935</v>
      </c>
      <c r="H17" s="30" t="s">
        <v>89</v>
      </c>
      <c r="I17" s="31">
        <v>87.345132743362825</v>
      </c>
      <c r="J17" s="43"/>
      <c r="K17" s="44" t="s">
        <v>204</v>
      </c>
      <c r="L17" s="33"/>
      <c r="M17" s="33"/>
      <c r="N17" s="41"/>
    </row>
    <row r="18" spans="2:14" s="2" customFormat="1" ht="13.9" customHeight="1" x14ac:dyDescent="0.25">
      <c r="B18" s="2" t="s">
        <v>43</v>
      </c>
      <c r="C18" s="26" t="s">
        <v>32</v>
      </c>
      <c r="D18" s="27">
        <v>796780</v>
      </c>
      <c r="E18" s="28" t="s">
        <v>32</v>
      </c>
      <c r="F18" s="26" t="s">
        <v>89</v>
      </c>
      <c r="G18" s="29">
        <v>6468632.5800000001</v>
      </c>
      <c r="H18" s="30" t="s">
        <v>89</v>
      </c>
      <c r="I18" s="31">
        <v>92.081922405078984</v>
      </c>
      <c r="K18" s="32" t="s">
        <v>44</v>
      </c>
      <c r="L18" s="33"/>
      <c r="M18" s="33"/>
      <c r="N18" s="3"/>
    </row>
    <row r="19" spans="2:14" ht="13.5" customHeight="1" x14ac:dyDescent="0.25">
      <c r="B19" s="45" t="s">
        <v>187</v>
      </c>
      <c r="C19" s="34">
        <v>60.088000000000001</v>
      </c>
      <c r="D19" s="35">
        <v>116224</v>
      </c>
      <c r="E19" s="36">
        <v>2.67</v>
      </c>
      <c r="F19" s="34">
        <v>410.61700000000002</v>
      </c>
      <c r="G19" s="37">
        <v>838657</v>
      </c>
      <c r="H19" s="38">
        <v>93.399524605638774</v>
      </c>
      <c r="I19" s="39">
        <v>89.152487058832293</v>
      </c>
      <c r="J19" s="46"/>
      <c r="K19" s="47" t="s">
        <v>91</v>
      </c>
      <c r="N19" s="48"/>
    </row>
    <row r="20" spans="2:14" ht="13.9" customHeight="1" x14ac:dyDescent="0.25">
      <c r="B20" s="1" t="s">
        <v>45</v>
      </c>
      <c r="C20" s="34">
        <v>24.459</v>
      </c>
      <c r="D20" s="35">
        <v>105101</v>
      </c>
      <c r="E20" s="36">
        <v>5.48</v>
      </c>
      <c r="F20" s="34">
        <v>147.38300000000001</v>
      </c>
      <c r="G20" s="37">
        <v>645158.5</v>
      </c>
      <c r="H20" s="38">
        <v>78.008902721099233</v>
      </c>
      <c r="I20" s="39">
        <v>78.571602552158112</v>
      </c>
      <c r="K20" s="40" t="s">
        <v>46</v>
      </c>
    </row>
    <row r="21" spans="2:14" ht="13.9" customHeight="1" x14ac:dyDescent="0.25">
      <c r="B21" s="1" t="s">
        <v>47</v>
      </c>
      <c r="C21" s="34">
        <v>43.189</v>
      </c>
      <c r="D21" s="35">
        <v>67373</v>
      </c>
      <c r="E21" s="36">
        <v>1.559957396559309</v>
      </c>
      <c r="F21" s="34">
        <v>428.45299999999997</v>
      </c>
      <c r="G21" s="37">
        <v>626033</v>
      </c>
      <c r="H21" s="38">
        <v>83.370077269286668</v>
      </c>
      <c r="I21" s="39">
        <v>95.222182252646419</v>
      </c>
      <c r="K21" s="40" t="s">
        <v>48</v>
      </c>
    </row>
    <row r="22" spans="2:14" ht="13.9" customHeight="1" x14ac:dyDescent="0.25">
      <c r="B22" s="1" t="s">
        <v>49</v>
      </c>
      <c r="C22" s="34">
        <v>57.936999999999998</v>
      </c>
      <c r="D22" s="35">
        <v>45673</v>
      </c>
      <c r="E22" s="36">
        <v>0.78832179781486789</v>
      </c>
      <c r="F22" s="34">
        <v>285.61100000000005</v>
      </c>
      <c r="G22" s="37">
        <v>302057.40000000002</v>
      </c>
      <c r="H22" s="38">
        <v>82.647332874199179</v>
      </c>
      <c r="I22" s="39">
        <v>84.665410941625609</v>
      </c>
      <c r="K22" s="40" t="s">
        <v>50</v>
      </c>
    </row>
    <row r="23" spans="2:14" ht="13.9" customHeight="1" x14ac:dyDescent="0.25">
      <c r="B23" s="1" t="s">
        <v>51</v>
      </c>
      <c r="C23" s="34">
        <v>31.050999999999998</v>
      </c>
      <c r="D23" s="35">
        <v>36886</v>
      </c>
      <c r="E23" s="36">
        <v>1.1879166532478826</v>
      </c>
      <c r="F23" s="34">
        <v>200.66199999999998</v>
      </c>
      <c r="G23" s="37">
        <v>336257.6</v>
      </c>
      <c r="H23" s="38">
        <v>93.974560713349064</v>
      </c>
      <c r="I23" s="39">
        <v>100.33661614390854</v>
      </c>
      <c r="K23" s="40" t="s">
        <v>52</v>
      </c>
    </row>
    <row r="24" spans="2:14" ht="13.9" customHeight="1" x14ac:dyDescent="0.25">
      <c r="B24" s="1" t="s">
        <v>53</v>
      </c>
      <c r="C24" s="34">
        <v>86.938000000000002</v>
      </c>
      <c r="D24" s="35">
        <v>132310</v>
      </c>
      <c r="E24" s="36">
        <v>1.5218891623915896</v>
      </c>
      <c r="F24" s="34">
        <v>342.96699999999998</v>
      </c>
      <c r="G24" s="37">
        <v>702419.5</v>
      </c>
      <c r="H24" s="38">
        <v>83.076248564798433</v>
      </c>
      <c r="I24" s="39">
        <v>87.331936691076834</v>
      </c>
      <c r="K24" s="40" t="s">
        <v>54</v>
      </c>
    </row>
    <row r="25" spans="2:14" ht="13.9" customHeight="1" x14ac:dyDescent="0.25">
      <c r="B25" s="1" t="s">
        <v>55</v>
      </c>
      <c r="C25" s="34">
        <v>32.688000000000002</v>
      </c>
      <c r="D25" s="35">
        <v>46980</v>
      </c>
      <c r="E25" s="36">
        <v>1.437224669603524</v>
      </c>
      <c r="F25" s="34">
        <v>240.70599999999996</v>
      </c>
      <c r="G25" s="37">
        <v>402316</v>
      </c>
      <c r="H25" s="38">
        <v>91.494319283268013</v>
      </c>
      <c r="I25" s="39">
        <v>95.451579764025936</v>
      </c>
      <c r="K25" s="40" t="s">
        <v>56</v>
      </c>
    </row>
    <row r="26" spans="2:14" ht="13.9" customHeight="1" x14ac:dyDescent="0.25">
      <c r="B26" s="1" t="s">
        <v>57</v>
      </c>
      <c r="C26" s="34">
        <v>14.962999999999999</v>
      </c>
      <c r="D26" s="35">
        <v>41499</v>
      </c>
      <c r="E26" s="36">
        <v>2.7734411548486269</v>
      </c>
      <c r="F26" s="34">
        <v>221.363</v>
      </c>
      <c r="G26" s="37">
        <v>571389</v>
      </c>
      <c r="H26" s="38">
        <v>102.174926494685</v>
      </c>
      <c r="I26" s="39">
        <v>123.04301527946311</v>
      </c>
      <c r="K26" s="49" t="s">
        <v>58</v>
      </c>
    </row>
    <row r="27" spans="2:14" ht="13.9" customHeight="1" x14ac:dyDescent="0.25">
      <c r="B27" s="1" t="s">
        <v>59</v>
      </c>
      <c r="C27" s="34">
        <v>6.835</v>
      </c>
      <c r="D27" s="35">
        <v>18437</v>
      </c>
      <c r="E27" s="36">
        <v>2.6974396488661299</v>
      </c>
      <c r="F27" s="34">
        <v>114.379</v>
      </c>
      <c r="G27" s="37">
        <v>272775</v>
      </c>
      <c r="H27" s="38">
        <v>82.306590773349058</v>
      </c>
      <c r="I27" s="39">
        <v>82.319709198893648</v>
      </c>
      <c r="K27" s="49" t="s">
        <v>60</v>
      </c>
    </row>
    <row r="28" spans="2:14" ht="13.9" customHeight="1" x14ac:dyDescent="0.25">
      <c r="B28" s="1" t="s">
        <v>61</v>
      </c>
      <c r="C28" s="34" t="s">
        <v>32</v>
      </c>
      <c r="D28" s="35">
        <v>186297</v>
      </c>
      <c r="E28" s="36" t="s">
        <v>88</v>
      </c>
      <c r="F28" s="34" t="s">
        <v>89</v>
      </c>
      <c r="G28" s="37">
        <v>1771569.58</v>
      </c>
      <c r="H28" s="38" t="s">
        <v>89</v>
      </c>
      <c r="I28" s="39">
        <v>93.625873232428532</v>
      </c>
      <c r="K28" s="40" t="s">
        <v>62</v>
      </c>
    </row>
    <row r="29" spans="2:14" s="2" customFormat="1" ht="13.9" customHeight="1" x14ac:dyDescent="0.25">
      <c r="B29" s="2" t="s">
        <v>63</v>
      </c>
      <c r="C29" s="26" t="s">
        <v>32</v>
      </c>
      <c r="D29" s="27">
        <v>373931</v>
      </c>
      <c r="E29" s="50" t="s">
        <v>32</v>
      </c>
      <c r="F29" s="26" t="s">
        <v>89</v>
      </c>
      <c r="G29" s="29">
        <v>3251020</v>
      </c>
      <c r="H29" s="30" t="s">
        <v>89</v>
      </c>
      <c r="I29" s="31">
        <v>76.739251023852518</v>
      </c>
      <c r="K29" s="32" t="s">
        <v>64</v>
      </c>
      <c r="L29" s="33"/>
      <c r="M29" s="33"/>
    </row>
    <row r="30" spans="2:14" s="2" customFormat="1" ht="13.9" customHeight="1" x14ac:dyDescent="0.25">
      <c r="B30" s="1" t="s">
        <v>212</v>
      </c>
      <c r="C30" s="34">
        <v>55.753</v>
      </c>
      <c r="D30" s="35">
        <v>74832</v>
      </c>
      <c r="E30" s="36">
        <v>1.3422058005847217</v>
      </c>
      <c r="F30" s="34">
        <v>141.33499999999998</v>
      </c>
      <c r="G30" s="37">
        <v>208609</v>
      </c>
      <c r="H30" s="38">
        <v>105.68841229959318</v>
      </c>
      <c r="I30" s="39">
        <v>102.09416140556942</v>
      </c>
      <c r="J30" s="1"/>
      <c r="K30" s="40" t="s">
        <v>211</v>
      </c>
      <c r="L30" s="33"/>
      <c r="M30" s="33"/>
    </row>
    <row r="31" spans="2:14" ht="13.9" customHeight="1" x14ac:dyDescent="0.25">
      <c r="B31" s="51" t="s">
        <v>65</v>
      </c>
      <c r="C31" s="34">
        <v>56.753</v>
      </c>
      <c r="D31" s="35">
        <v>74626</v>
      </c>
      <c r="E31" s="36">
        <v>1.3149260832026501</v>
      </c>
      <c r="F31" s="34">
        <v>472.64099999999996</v>
      </c>
      <c r="G31" s="37">
        <v>693149</v>
      </c>
      <c r="H31" s="38">
        <v>78.013904615394765</v>
      </c>
      <c r="I31" s="39">
        <v>70.545495625694628</v>
      </c>
      <c r="K31" s="40" t="s">
        <v>66</v>
      </c>
      <c r="M31" s="1"/>
    </row>
    <row r="32" spans="2:14" ht="13.9" customHeight="1" x14ac:dyDescent="0.25">
      <c r="B32" s="1" t="s">
        <v>67</v>
      </c>
      <c r="C32" s="34">
        <v>20.131</v>
      </c>
      <c r="D32" s="35">
        <v>38318</v>
      </c>
      <c r="E32" s="36">
        <v>1.9034325170135613</v>
      </c>
      <c r="F32" s="34">
        <v>106.74600000000001</v>
      </c>
      <c r="G32" s="37">
        <v>239576</v>
      </c>
      <c r="H32" s="38">
        <v>91.154870884000545</v>
      </c>
      <c r="I32" s="39">
        <v>85.046503372381963</v>
      </c>
      <c r="K32" s="40" t="s">
        <v>68</v>
      </c>
      <c r="M32" s="1"/>
    </row>
    <row r="33" spans="2:13" ht="13.9" customHeight="1" x14ac:dyDescent="0.25">
      <c r="B33" s="1" t="s">
        <v>201</v>
      </c>
      <c r="C33" s="34" t="s">
        <v>89</v>
      </c>
      <c r="D33" s="35" t="s">
        <v>89</v>
      </c>
      <c r="E33" s="36" t="s">
        <v>89</v>
      </c>
      <c r="F33" s="34">
        <v>102.395</v>
      </c>
      <c r="G33" s="37">
        <v>273987.5</v>
      </c>
      <c r="H33" s="38">
        <v>81.727047067180663</v>
      </c>
      <c r="I33" s="39">
        <v>80.289847852588153</v>
      </c>
      <c r="K33" s="40" t="s">
        <v>203</v>
      </c>
      <c r="M33" s="1"/>
    </row>
    <row r="34" spans="2:13" ht="13.9" customHeight="1" x14ac:dyDescent="0.25">
      <c r="B34" s="1" t="s">
        <v>207</v>
      </c>
      <c r="C34" s="34">
        <v>2.61</v>
      </c>
      <c r="D34" s="35">
        <v>6875</v>
      </c>
      <c r="E34" s="36">
        <v>2.6340996168582378</v>
      </c>
      <c r="F34" s="34">
        <v>27.14</v>
      </c>
      <c r="G34" s="37">
        <v>79013</v>
      </c>
      <c r="H34" s="38">
        <v>91.875423155044018</v>
      </c>
      <c r="I34" s="39">
        <v>104.36407824697196</v>
      </c>
      <c r="K34" s="40" t="s">
        <v>209</v>
      </c>
      <c r="M34" s="1"/>
    </row>
    <row r="35" spans="2:13" ht="13.9" customHeight="1" x14ac:dyDescent="0.25">
      <c r="B35" s="1" t="s">
        <v>208</v>
      </c>
      <c r="C35" s="34">
        <v>4.8330000000000002</v>
      </c>
      <c r="D35" s="35">
        <v>11069</v>
      </c>
      <c r="E35" s="36">
        <v>2.2902958824746533</v>
      </c>
      <c r="F35" s="34">
        <v>61.069999999999993</v>
      </c>
      <c r="G35" s="37">
        <v>148652</v>
      </c>
      <c r="H35" s="38">
        <v>84.241454465197108</v>
      </c>
      <c r="I35" s="39">
        <v>91.980224363139101</v>
      </c>
      <c r="K35" s="40" t="s">
        <v>210</v>
      </c>
      <c r="M35" s="1"/>
    </row>
    <row r="36" spans="2:13" ht="13.9" customHeight="1" x14ac:dyDescent="0.25">
      <c r="B36" s="1" t="s">
        <v>69</v>
      </c>
      <c r="C36" s="34">
        <v>2.1779999999999999</v>
      </c>
      <c r="D36" s="35">
        <v>10973</v>
      </c>
      <c r="E36" s="36">
        <v>5.0381083562901745</v>
      </c>
      <c r="F36" s="34">
        <v>13.738</v>
      </c>
      <c r="G36" s="37">
        <v>81224</v>
      </c>
      <c r="H36" s="38">
        <v>48.448300183382706</v>
      </c>
      <c r="I36" s="39">
        <v>54.246615597304505</v>
      </c>
      <c r="K36" s="40" t="s">
        <v>70</v>
      </c>
      <c r="M36" s="1"/>
    </row>
    <row r="37" spans="2:13" ht="13.9" customHeight="1" x14ac:dyDescent="0.25">
      <c r="B37" s="1" t="s">
        <v>199</v>
      </c>
      <c r="C37" s="34">
        <v>0.1</v>
      </c>
      <c r="D37" s="35">
        <v>300</v>
      </c>
      <c r="E37" s="36">
        <v>3</v>
      </c>
      <c r="F37" s="34">
        <v>109.61299999999999</v>
      </c>
      <c r="G37" s="37">
        <v>310753</v>
      </c>
      <c r="H37" s="38">
        <v>37.527132048341258</v>
      </c>
      <c r="I37" s="39">
        <v>41.901860923571469</v>
      </c>
      <c r="K37" s="40" t="s">
        <v>200</v>
      </c>
      <c r="M37" s="1"/>
    </row>
    <row r="38" spans="2:13" ht="13.9" customHeight="1" x14ac:dyDescent="0.25">
      <c r="B38" s="1" t="s">
        <v>107</v>
      </c>
      <c r="C38" s="34">
        <v>26.036000000000001</v>
      </c>
      <c r="D38" s="35">
        <v>53809</v>
      </c>
      <c r="E38" s="36">
        <v>2.0667153172530344</v>
      </c>
      <c r="F38" s="34">
        <v>150.20600000000002</v>
      </c>
      <c r="G38" s="37">
        <v>262428.5</v>
      </c>
      <c r="H38" s="38">
        <v>83.106119287374142</v>
      </c>
      <c r="I38" s="39">
        <v>92.808313646715987</v>
      </c>
      <c r="K38" s="40" t="s">
        <v>71</v>
      </c>
      <c r="M38" s="1"/>
    </row>
    <row r="39" spans="2:13" ht="13.9" customHeight="1" x14ac:dyDescent="0.25">
      <c r="B39" s="1" t="s">
        <v>72</v>
      </c>
      <c r="C39" s="34">
        <v>22.09</v>
      </c>
      <c r="D39" s="35">
        <v>103129</v>
      </c>
      <c r="E39" s="36">
        <v>4.6685830692621098</v>
      </c>
      <c r="F39" s="34">
        <v>267.49699999999996</v>
      </c>
      <c r="G39" s="37">
        <v>953518</v>
      </c>
      <c r="H39" s="38" t="s">
        <v>89</v>
      </c>
      <c r="I39" s="39">
        <v>93.926188313773537</v>
      </c>
      <c r="K39" s="40" t="s">
        <v>73</v>
      </c>
      <c r="M39" s="1"/>
    </row>
    <row r="40" spans="2:13" s="2" customFormat="1" ht="13.9" customHeight="1" x14ac:dyDescent="0.25">
      <c r="B40" s="2" t="s">
        <v>74</v>
      </c>
      <c r="C40" s="26" t="s">
        <v>32</v>
      </c>
      <c r="D40" s="27">
        <v>87957</v>
      </c>
      <c r="E40" s="28" t="s">
        <v>32</v>
      </c>
      <c r="F40" s="26" t="s">
        <v>89</v>
      </c>
      <c r="G40" s="29">
        <v>280798.5</v>
      </c>
      <c r="H40" s="30" t="s">
        <v>89</v>
      </c>
      <c r="I40" s="31">
        <v>69.125416034818912</v>
      </c>
      <c r="K40" s="32" t="s">
        <v>75</v>
      </c>
      <c r="L40" s="33"/>
      <c r="M40" s="33"/>
    </row>
    <row r="41" spans="2:13" ht="13.9" customHeight="1" x14ac:dyDescent="0.25">
      <c r="B41" s="1" t="s">
        <v>76</v>
      </c>
      <c r="C41" s="34">
        <v>38.911000000000001</v>
      </c>
      <c r="D41" s="35">
        <v>87957</v>
      </c>
      <c r="E41" s="36">
        <v>2.2604661920793605</v>
      </c>
      <c r="F41" s="34">
        <v>98.284000000000006</v>
      </c>
      <c r="G41" s="37">
        <v>280798.5</v>
      </c>
      <c r="H41" s="38">
        <v>50.413685209407312</v>
      </c>
      <c r="I41" s="39">
        <v>69.125416034818912</v>
      </c>
      <c r="K41" s="49" t="s">
        <v>92</v>
      </c>
    </row>
    <row r="42" spans="2:13" s="2" customFormat="1" ht="27" customHeight="1" x14ac:dyDescent="0.25">
      <c r="B42" s="42" t="s">
        <v>108</v>
      </c>
      <c r="C42" s="26">
        <v>0.81</v>
      </c>
      <c r="D42" s="27">
        <v>9060</v>
      </c>
      <c r="E42" s="28">
        <v>11.185185185185185</v>
      </c>
      <c r="F42" s="26">
        <v>7.9399999999999995</v>
      </c>
      <c r="G42" s="29">
        <v>73260</v>
      </c>
      <c r="H42" s="30">
        <v>72.247497725204724</v>
      </c>
      <c r="I42" s="31">
        <v>70.347608987900898</v>
      </c>
      <c r="J42" s="43"/>
      <c r="K42" s="52" t="s">
        <v>127</v>
      </c>
      <c r="L42" s="33"/>
      <c r="M42" s="33"/>
    </row>
    <row r="43" spans="2:13" s="2" customFormat="1" ht="13.9" customHeight="1" x14ac:dyDescent="0.25">
      <c r="B43" s="2" t="s">
        <v>77</v>
      </c>
      <c r="C43" s="26" t="s">
        <v>32</v>
      </c>
      <c r="D43" s="27">
        <v>157590</v>
      </c>
      <c r="E43" s="28" t="s">
        <v>32</v>
      </c>
      <c r="F43" s="26" t="s">
        <v>89</v>
      </c>
      <c r="G43" s="29">
        <v>1459520.3119999999</v>
      </c>
      <c r="H43" s="30" t="s">
        <v>89</v>
      </c>
      <c r="I43" s="31">
        <v>77.811357293211131</v>
      </c>
      <c r="K43" s="53" t="s">
        <v>78</v>
      </c>
      <c r="L43" s="33"/>
      <c r="M43" s="33"/>
    </row>
    <row r="44" spans="2:13" ht="13.9" customHeight="1" x14ac:dyDescent="0.25">
      <c r="B44" s="45" t="s">
        <v>191</v>
      </c>
      <c r="C44" s="34">
        <v>4.5350000000000001</v>
      </c>
      <c r="D44" s="35">
        <v>22802</v>
      </c>
      <c r="E44" s="36">
        <v>5.0280044101433292</v>
      </c>
      <c r="F44" s="34">
        <v>57.496000000000009</v>
      </c>
      <c r="G44" s="37">
        <v>195952</v>
      </c>
      <c r="H44" s="38">
        <v>68.131295177153689</v>
      </c>
      <c r="I44" s="39">
        <v>51.894205228297743</v>
      </c>
      <c r="J44" s="46"/>
      <c r="K44" s="54" t="s">
        <v>109</v>
      </c>
    </row>
    <row r="45" spans="2:13" ht="13.5" customHeight="1" x14ac:dyDescent="0.25">
      <c r="B45" s="45" t="s">
        <v>192</v>
      </c>
      <c r="C45" s="34">
        <v>0.13999999999999999</v>
      </c>
      <c r="D45" s="35">
        <v>1160</v>
      </c>
      <c r="E45" s="36" t="s">
        <v>89</v>
      </c>
      <c r="F45" s="34">
        <v>1.3400000000000003</v>
      </c>
      <c r="G45" s="37">
        <v>9675</v>
      </c>
      <c r="H45" s="38" t="s">
        <v>89</v>
      </c>
      <c r="I45" s="39" t="s">
        <v>89</v>
      </c>
      <c r="J45" s="46"/>
      <c r="K45" s="54" t="s">
        <v>188</v>
      </c>
    </row>
    <row r="46" spans="2:13" ht="13.5" customHeight="1" x14ac:dyDescent="0.25">
      <c r="B46" s="45" t="s">
        <v>125</v>
      </c>
      <c r="C46" s="34">
        <v>555.57000000000005</v>
      </c>
      <c r="D46" s="35">
        <v>133628</v>
      </c>
      <c r="E46" s="36">
        <v>0.2405241463721943</v>
      </c>
      <c r="F46" s="34">
        <v>5015.8739999999998</v>
      </c>
      <c r="G46" s="37">
        <v>1253893.3119999999</v>
      </c>
      <c r="H46" s="38">
        <v>83.346976980219623</v>
      </c>
      <c r="I46" s="39">
        <v>84.280203765736744</v>
      </c>
      <c r="J46" s="46"/>
      <c r="K46" s="54" t="s">
        <v>131</v>
      </c>
      <c r="L46" s="1"/>
      <c r="M46" s="1"/>
    </row>
    <row r="47" spans="2:13" s="2" customFormat="1" ht="13.9" customHeight="1" x14ac:dyDescent="0.25">
      <c r="B47" s="2" t="s">
        <v>79</v>
      </c>
      <c r="C47" s="26" t="s">
        <v>89</v>
      </c>
      <c r="D47" s="27">
        <v>55986</v>
      </c>
      <c r="E47" s="28" t="s">
        <v>89</v>
      </c>
      <c r="F47" s="26" t="s">
        <v>89</v>
      </c>
      <c r="G47" s="29">
        <v>466232.5</v>
      </c>
      <c r="H47" s="30" t="s">
        <v>89</v>
      </c>
      <c r="I47" s="31">
        <v>82.494789141597337</v>
      </c>
      <c r="K47" s="32" t="s">
        <v>90</v>
      </c>
      <c r="L47" s="33"/>
      <c r="M47" s="33"/>
    </row>
    <row r="48" spans="2:13" ht="15" customHeight="1" x14ac:dyDescent="0.25">
      <c r="B48" s="45" t="s">
        <v>130</v>
      </c>
      <c r="C48" s="34">
        <v>53.046999999999997</v>
      </c>
      <c r="D48" s="35">
        <v>55587</v>
      </c>
      <c r="E48" s="36">
        <v>1.0478820668463815</v>
      </c>
      <c r="F48" s="34">
        <v>431.99599999999998</v>
      </c>
      <c r="G48" s="37">
        <v>462886</v>
      </c>
      <c r="H48" s="38">
        <v>81.825327825225528</v>
      </c>
      <c r="I48" s="39">
        <v>82.180248092788915</v>
      </c>
      <c r="J48" s="46"/>
      <c r="K48" s="47" t="s">
        <v>128</v>
      </c>
    </row>
    <row r="49" spans="2:13" ht="13.5" customHeight="1" x14ac:dyDescent="0.25">
      <c r="B49" s="45" t="s">
        <v>126</v>
      </c>
      <c r="C49" s="34">
        <v>0.13100000000000001</v>
      </c>
      <c r="D49" s="35">
        <v>399</v>
      </c>
      <c r="E49" s="36">
        <v>3.0458015267175571</v>
      </c>
      <c r="F49" s="34">
        <v>1.5669999999999999</v>
      </c>
      <c r="G49" s="37">
        <v>3346.5</v>
      </c>
      <c r="H49" s="38" t="s">
        <v>89</v>
      </c>
      <c r="I49" s="39">
        <v>175.3012048192771</v>
      </c>
      <c r="J49" s="46"/>
      <c r="K49" s="47" t="s">
        <v>129</v>
      </c>
    </row>
    <row r="50" spans="2:13" s="2" customFormat="1" ht="13.9" customHeight="1" x14ac:dyDescent="0.25">
      <c r="B50" s="2" t="s">
        <v>80</v>
      </c>
      <c r="C50" s="26" t="s">
        <v>32</v>
      </c>
      <c r="D50" s="27">
        <v>130820</v>
      </c>
      <c r="E50" s="28" t="s">
        <v>32</v>
      </c>
      <c r="F50" s="26" t="s">
        <v>89</v>
      </c>
      <c r="G50" s="29">
        <v>642687</v>
      </c>
      <c r="H50" s="30" t="s">
        <v>89</v>
      </c>
      <c r="I50" s="31">
        <v>94.616594087042543</v>
      </c>
      <c r="K50" s="32" t="s">
        <v>81</v>
      </c>
      <c r="L50" s="33"/>
      <c r="M50" s="33"/>
    </row>
    <row r="51" spans="2:13" ht="13.9" customHeight="1" x14ac:dyDescent="0.25">
      <c r="B51" s="1" t="s">
        <v>82</v>
      </c>
      <c r="C51" s="34">
        <v>9.01</v>
      </c>
      <c r="D51" s="35">
        <v>130820</v>
      </c>
      <c r="E51" s="36">
        <v>14.519422863485017</v>
      </c>
      <c r="F51" s="34">
        <v>45.579000000000001</v>
      </c>
      <c r="G51" s="37">
        <v>642687</v>
      </c>
      <c r="H51" s="38">
        <v>80.020716655840175</v>
      </c>
      <c r="I51" s="39">
        <v>94.616594087042543</v>
      </c>
      <c r="K51" s="40" t="s">
        <v>83</v>
      </c>
    </row>
    <row r="52" spans="2:13" s="2" customFormat="1" ht="13.9" customHeight="1" x14ac:dyDescent="0.25">
      <c r="B52" s="2" t="s">
        <v>84</v>
      </c>
      <c r="C52" s="26" t="s">
        <v>89</v>
      </c>
      <c r="D52" s="27">
        <v>10190</v>
      </c>
      <c r="E52" s="28" t="s">
        <v>198</v>
      </c>
      <c r="F52" s="26" t="s">
        <v>89</v>
      </c>
      <c r="G52" s="29">
        <v>43580</v>
      </c>
      <c r="H52" s="30" t="s">
        <v>89</v>
      </c>
      <c r="I52" s="31">
        <v>87.064229347717514</v>
      </c>
      <c r="K52" s="32" t="s">
        <v>85</v>
      </c>
      <c r="L52" s="33"/>
      <c r="M52" s="33"/>
    </row>
    <row r="53" spans="2:13" ht="13.9" customHeight="1" x14ac:dyDescent="0.25">
      <c r="B53" s="1" t="s">
        <v>86</v>
      </c>
      <c r="C53" s="34">
        <v>1.05</v>
      </c>
      <c r="D53" s="35">
        <v>8450</v>
      </c>
      <c r="E53" s="36">
        <v>8.0476190476190474</v>
      </c>
      <c r="F53" s="34">
        <v>4.407</v>
      </c>
      <c r="G53" s="37">
        <v>32900</v>
      </c>
      <c r="H53" s="38">
        <v>84.913294797687868</v>
      </c>
      <c r="I53" s="39">
        <v>83.821656050955411</v>
      </c>
      <c r="K53" s="40" t="s">
        <v>93</v>
      </c>
    </row>
    <row r="54" spans="2:13" ht="13.9" customHeight="1" x14ac:dyDescent="0.25">
      <c r="B54" s="1" t="s">
        <v>87</v>
      </c>
      <c r="C54" s="34">
        <v>0.14000000000000001</v>
      </c>
      <c r="D54" s="35">
        <v>1740</v>
      </c>
      <c r="E54" s="36">
        <v>12.428571428571427</v>
      </c>
      <c r="F54" s="34">
        <v>1.1550000000000002</v>
      </c>
      <c r="G54" s="37">
        <v>10680</v>
      </c>
      <c r="H54" s="38">
        <v>93.52226720647775</v>
      </c>
      <c r="I54" s="39">
        <v>98.843128181397503</v>
      </c>
      <c r="K54" s="40" t="s">
        <v>94</v>
      </c>
    </row>
    <row r="55" spans="2:13" ht="5.45" customHeight="1" x14ac:dyDescent="0.25">
      <c r="F55" s="55"/>
      <c r="G55" s="55"/>
      <c r="H55" s="56"/>
      <c r="I55" s="56"/>
    </row>
    <row r="56" spans="2:13" ht="13.15" customHeight="1" x14ac:dyDescent="0.25">
      <c r="B56" s="25" t="s">
        <v>157</v>
      </c>
      <c r="F56" s="55"/>
      <c r="G56" s="55"/>
    </row>
    <row r="57" spans="2:13" ht="13.15" customHeight="1" x14ac:dyDescent="0.25">
      <c r="B57" s="57" t="s">
        <v>194</v>
      </c>
    </row>
    <row r="58" spans="2:13" ht="13.15" customHeight="1" x14ac:dyDescent="0.25">
      <c r="C58" s="58"/>
      <c r="E58" s="59"/>
      <c r="F58" s="58"/>
    </row>
    <row r="59" spans="2:13" ht="13.15" customHeight="1" x14ac:dyDescent="0.25">
      <c r="B59" s="1" t="s">
        <v>149</v>
      </c>
      <c r="C59" s="3">
        <v>21518</v>
      </c>
    </row>
    <row r="60" spans="2:13" ht="13.15" customHeight="1" x14ac:dyDescent="0.25">
      <c r="B60" s="1" t="s">
        <v>150</v>
      </c>
      <c r="C60" s="3">
        <v>88238</v>
      </c>
      <c r="G60" s="1"/>
      <c r="H60" s="1"/>
      <c r="I60" s="1"/>
    </row>
    <row r="61" spans="2:13" ht="13.15" customHeight="1" x14ac:dyDescent="0.25">
      <c r="B61" s="1" t="s">
        <v>151</v>
      </c>
      <c r="C61" s="3">
        <v>796780</v>
      </c>
      <c r="G61" s="1"/>
      <c r="H61" s="1"/>
      <c r="I61" s="1"/>
      <c r="L61" s="1"/>
    </row>
    <row r="62" spans="2:13" ht="13.15" customHeight="1" x14ac:dyDescent="0.25">
      <c r="B62" s="1" t="s">
        <v>152</v>
      </c>
      <c r="C62" s="3">
        <v>373931</v>
      </c>
      <c r="E62" s="59"/>
      <c r="F62" s="58"/>
      <c r="G62" s="1"/>
      <c r="H62" s="1"/>
      <c r="I62" s="1"/>
      <c r="L62" s="1"/>
      <c r="M62" s="1"/>
    </row>
    <row r="63" spans="2:13" ht="13.15" customHeight="1" x14ac:dyDescent="0.25">
      <c r="B63" s="1" t="s">
        <v>189</v>
      </c>
      <c r="C63" s="3">
        <v>87957</v>
      </c>
      <c r="G63" s="1"/>
      <c r="H63" s="1"/>
      <c r="I63" s="1"/>
      <c r="L63" s="1"/>
      <c r="M63" s="1"/>
    </row>
    <row r="64" spans="2:13" ht="13.15" customHeight="1" x14ac:dyDescent="0.25">
      <c r="B64" s="1" t="s">
        <v>153</v>
      </c>
      <c r="C64" s="3">
        <v>157590</v>
      </c>
      <c r="G64" s="1"/>
      <c r="H64" s="1"/>
      <c r="I64" s="1"/>
      <c r="L64" s="1"/>
      <c r="M64" s="1"/>
    </row>
    <row r="65" spans="2:13" ht="13.15" customHeight="1" x14ac:dyDescent="0.25">
      <c r="B65" s="1" t="s">
        <v>154</v>
      </c>
      <c r="C65" s="3">
        <v>55986</v>
      </c>
      <c r="G65" s="1"/>
      <c r="H65" s="1"/>
      <c r="I65" s="1"/>
      <c r="L65" s="1"/>
      <c r="M65" s="1"/>
    </row>
    <row r="66" spans="2:13" ht="13.15" customHeight="1" x14ac:dyDescent="0.25">
      <c r="B66" s="1" t="s">
        <v>155</v>
      </c>
      <c r="C66" s="3">
        <v>130820</v>
      </c>
      <c r="G66" s="1"/>
      <c r="H66" s="1"/>
      <c r="I66" s="1"/>
      <c r="L66" s="1"/>
      <c r="M66" s="1"/>
    </row>
    <row r="67" spans="2:13" ht="13.15" customHeight="1" x14ac:dyDescent="0.25">
      <c r="B67" s="1" t="s">
        <v>156</v>
      </c>
      <c r="C67" s="3">
        <v>19295</v>
      </c>
      <c r="D67" s="60"/>
      <c r="E67" s="61"/>
      <c r="F67" s="60"/>
      <c r="G67" s="1"/>
      <c r="H67" s="1"/>
      <c r="I67" s="1"/>
      <c r="L67" s="1"/>
      <c r="M67" s="1"/>
    </row>
    <row r="68" spans="2:13" ht="13.15" customHeight="1" x14ac:dyDescent="0.25">
      <c r="B68" s="7"/>
      <c r="C68" s="62"/>
      <c r="D68" s="62"/>
      <c r="E68" s="63"/>
      <c r="F68" s="62"/>
      <c r="G68" s="1"/>
      <c r="H68" s="1"/>
      <c r="I68" s="1"/>
      <c r="L68" s="1"/>
      <c r="M68" s="1"/>
    </row>
    <row r="69" spans="2:13" ht="13.15" customHeight="1" x14ac:dyDescent="0.25">
      <c r="G69" s="1"/>
      <c r="H69" s="1"/>
      <c r="I69" s="1"/>
      <c r="L69" s="1"/>
      <c r="M69" s="1"/>
    </row>
    <row r="70" spans="2:13" ht="13.15" customHeight="1" x14ac:dyDescent="0.25">
      <c r="B70" s="2"/>
      <c r="C70" s="64"/>
      <c r="D70" s="65"/>
      <c r="E70" s="66"/>
      <c r="F70" s="64"/>
      <c r="G70" s="1"/>
      <c r="H70" s="1"/>
      <c r="I70" s="1"/>
      <c r="L70" s="1"/>
      <c r="M70" s="1"/>
    </row>
    <row r="71" spans="2:13" ht="13.15" customHeight="1" x14ac:dyDescent="0.25">
      <c r="B71" s="57"/>
      <c r="G71" s="1"/>
      <c r="H71" s="1"/>
      <c r="I71" s="1"/>
      <c r="L71" s="1"/>
      <c r="M71" s="1"/>
    </row>
    <row r="72" spans="2:13" ht="13.15" customHeight="1" x14ac:dyDescent="0.25">
      <c r="G72" s="1"/>
      <c r="H72" s="1"/>
      <c r="I72" s="1"/>
      <c r="L72" s="1"/>
      <c r="M72" s="1"/>
    </row>
    <row r="73" spans="2:13" ht="13.15" customHeight="1" x14ac:dyDescent="0.25">
      <c r="M73" s="1"/>
    </row>
    <row r="74" spans="2:13" ht="13.15" customHeight="1" x14ac:dyDescent="0.25">
      <c r="B74" s="57"/>
      <c r="M74" s="1"/>
    </row>
    <row r="75" spans="2:13" ht="13.15" customHeight="1" x14ac:dyDescent="0.25">
      <c r="M75" s="1"/>
    </row>
    <row r="76" spans="2:13" ht="13.15" customHeight="1" x14ac:dyDescent="0.25">
      <c r="B76" s="7"/>
      <c r="M76" s="1"/>
    </row>
    <row r="77" spans="2:13" ht="13.15" customHeight="1" x14ac:dyDescent="0.25">
      <c r="D77" s="67"/>
      <c r="G77" s="1"/>
      <c r="H77" s="1"/>
      <c r="I77" s="1"/>
      <c r="L77" s="1"/>
      <c r="M77" s="1"/>
    </row>
    <row r="78" spans="2:13" x14ac:dyDescent="0.25">
      <c r="B78" s="2"/>
      <c r="C78" s="64"/>
      <c r="D78" s="67"/>
      <c r="G78" s="1"/>
      <c r="H78" s="1"/>
      <c r="I78" s="1"/>
      <c r="L78" s="1"/>
      <c r="M78" s="1"/>
    </row>
    <row r="79" spans="2:13" x14ac:dyDescent="0.25">
      <c r="B79" s="57"/>
      <c r="D79" s="67"/>
      <c r="L79" s="1"/>
      <c r="M79" s="1"/>
    </row>
    <row r="80" spans="2:13" x14ac:dyDescent="0.25">
      <c r="D80" s="137"/>
      <c r="E80" s="137"/>
      <c r="F80" s="137"/>
      <c r="G80" s="137"/>
      <c r="H80" s="137"/>
      <c r="I80" s="137"/>
      <c r="J80" s="137"/>
      <c r="K80" s="137"/>
      <c r="L80" s="1"/>
      <c r="M80" s="1"/>
    </row>
    <row r="81" spans="2:13" x14ac:dyDescent="0.25">
      <c r="C81" s="55"/>
      <c r="E81" s="68"/>
      <c r="F81" s="55"/>
      <c r="G81" s="1"/>
      <c r="H81" s="1"/>
      <c r="I81" s="1"/>
      <c r="L81" s="1"/>
      <c r="M81" s="1"/>
    </row>
    <row r="82" spans="2:13" x14ac:dyDescent="0.25">
      <c r="B82" s="57"/>
      <c r="C82" s="58"/>
      <c r="E82" s="59"/>
      <c r="F82" s="58"/>
      <c r="G82" s="1"/>
      <c r="H82" s="1"/>
      <c r="I82" s="1"/>
      <c r="L82" s="1"/>
      <c r="M82" s="1"/>
    </row>
    <row r="83" spans="2:13" x14ac:dyDescent="0.25">
      <c r="G83" s="1"/>
      <c r="H83" s="1"/>
      <c r="I83" s="1"/>
      <c r="L83" s="1"/>
      <c r="M83" s="1"/>
    </row>
    <row r="84" spans="2:13" x14ac:dyDescent="0.25">
      <c r="G84" s="1"/>
      <c r="H84" s="1"/>
      <c r="I84" s="1"/>
      <c r="L84" s="1"/>
      <c r="M84" s="1"/>
    </row>
    <row r="85" spans="2:13" x14ac:dyDescent="0.25">
      <c r="B85" s="57"/>
      <c r="G85" s="1"/>
      <c r="H85" s="1"/>
      <c r="I85" s="1"/>
      <c r="L85" s="1"/>
      <c r="M85" s="1"/>
    </row>
    <row r="86" spans="2:13" x14ac:dyDescent="0.25">
      <c r="G86" s="1"/>
      <c r="H86" s="1"/>
      <c r="I86" s="1"/>
      <c r="L86" s="1"/>
      <c r="M86" s="1"/>
    </row>
    <row r="87" spans="2:13" x14ac:dyDescent="0.25">
      <c r="B87" s="2"/>
      <c r="C87" s="41"/>
      <c r="D87" s="65"/>
      <c r="E87" s="69"/>
      <c r="F87" s="41"/>
      <c r="G87" s="1"/>
      <c r="H87" s="1"/>
      <c r="I87" s="1"/>
      <c r="L87" s="1"/>
      <c r="M87" s="1"/>
    </row>
    <row r="88" spans="2:13" x14ac:dyDescent="0.25">
      <c r="B88" s="57"/>
      <c r="C88" s="58"/>
      <c r="E88" s="59"/>
      <c r="F88" s="58"/>
      <c r="G88" s="1"/>
      <c r="H88" s="1"/>
      <c r="I88" s="1"/>
      <c r="L88" s="1"/>
      <c r="M88" s="1"/>
    </row>
  </sheetData>
  <mergeCells count="6">
    <mergeCell ref="D80:K80"/>
    <mergeCell ref="B4:I4"/>
    <mergeCell ref="B5:I5"/>
    <mergeCell ref="C7:E7"/>
    <mergeCell ref="F7:G7"/>
    <mergeCell ref="H7:I7"/>
  </mergeCells>
  <phoneticPr fontId="1" type="noConversion"/>
  <pageMargins left="0.78740157480314965" right="0.78740157480314965" top="0.98425196850393704" bottom="0.98425196850393704" header="0" footer="0.78740157480314965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zoomScaleNormal="100" workbookViewId="0">
      <selection activeCell="C32" sqref="C32"/>
    </sheetView>
  </sheetViews>
  <sheetFormatPr defaultColWidth="9.140625" defaultRowHeight="13.5" x14ac:dyDescent="0.25"/>
  <cols>
    <col min="1" max="1" width="21.5703125" style="1" customWidth="1"/>
    <col min="2" max="2" width="9.140625" style="1" customWidth="1"/>
    <col min="3" max="4" width="8.85546875" style="1" customWidth="1"/>
    <col min="5" max="5" width="9.85546875" style="3" bestFit="1" customWidth="1"/>
    <col min="6" max="6" width="9.5703125" style="3" customWidth="1"/>
    <col min="7" max="7" width="9.85546875" style="3" bestFit="1" customWidth="1"/>
    <col min="8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5" customWidth="1"/>
    <col min="16" max="16" width="3.5703125" style="5" customWidth="1"/>
    <col min="17" max="17" width="7.7109375" style="5" customWidth="1"/>
    <col min="18" max="18" width="12.5703125" style="5" customWidth="1"/>
    <col min="19" max="19" width="3.5703125" style="5" customWidth="1"/>
    <col min="20" max="20" width="8.140625" style="5" customWidth="1"/>
    <col min="21" max="16384" width="9.140625" style="1"/>
  </cols>
  <sheetData>
    <row r="1" spans="1:20" ht="12" customHeight="1" x14ac:dyDescent="0.25">
      <c r="A1" s="2" t="s">
        <v>98</v>
      </c>
    </row>
    <row r="2" spans="1:20" ht="12" customHeight="1" x14ac:dyDescent="0.25">
      <c r="A2" s="7" t="s">
        <v>99</v>
      </c>
    </row>
    <row r="3" spans="1:20" ht="12" customHeight="1" x14ac:dyDescent="0.25">
      <c r="A3" s="94"/>
      <c r="B3" s="8"/>
      <c r="C3" s="8"/>
      <c r="D3" s="8"/>
      <c r="E3" s="58"/>
      <c r="F3" s="58"/>
      <c r="G3" s="58"/>
      <c r="H3" s="58"/>
      <c r="I3" s="58"/>
      <c r="J3" s="58"/>
      <c r="K3" s="95"/>
      <c r="L3" s="95"/>
      <c r="M3" s="95"/>
      <c r="O3" s="96"/>
      <c r="P3" s="96"/>
      <c r="Q3" s="96"/>
      <c r="R3" s="96"/>
      <c r="S3" s="96"/>
      <c r="T3" s="96"/>
    </row>
    <row r="4" spans="1:20" ht="12" customHeight="1" x14ac:dyDescent="0.25">
      <c r="A4" s="2" t="s">
        <v>223</v>
      </c>
      <c r="G4" s="58"/>
      <c r="H4" s="58"/>
      <c r="I4" s="58"/>
      <c r="J4" s="58"/>
      <c r="K4" s="95"/>
      <c r="L4" s="95"/>
      <c r="M4" s="95"/>
      <c r="O4" s="96"/>
      <c r="P4" s="96"/>
      <c r="Q4" s="96"/>
      <c r="R4" s="96"/>
      <c r="S4" s="96"/>
      <c r="T4" s="96"/>
    </row>
    <row r="5" spans="1:20" ht="12" customHeight="1" x14ac:dyDescent="0.25">
      <c r="A5" s="7" t="s">
        <v>224</v>
      </c>
      <c r="G5" s="58"/>
      <c r="H5" s="58"/>
      <c r="I5" s="58"/>
      <c r="J5" s="58"/>
      <c r="K5" s="95"/>
      <c r="L5" s="95"/>
      <c r="M5" s="95"/>
      <c r="O5" s="96"/>
      <c r="P5" s="96"/>
      <c r="Q5" s="96"/>
      <c r="R5" s="96"/>
      <c r="S5" s="96"/>
      <c r="T5" s="96"/>
    </row>
    <row r="6" spans="1:20" ht="3.95" hidden="1" customHeight="1" x14ac:dyDescent="0.25">
      <c r="A6" s="70"/>
    </row>
    <row r="7" spans="1:20" ht="39.6" customHeight="1" x14ac:dyDescent="0.25">
      <c r="A7" s="97"/>
      <c r="B7" s="145" t="s">
        <v>220</v>
      </c>
      <c r="C7" s="146"/>
      <c r="D7" s="147"/>
      <c r="E7" s="140" t="s">
        <v>221</v>
      </c>
      <c r="F7" s="141"/>
      <c r="G7" s="142"/>
      <c r="H7" s="148" t="s">
        <v>222</v>
      </c>
      <c r="I7" s="149"/>
      <c r="J7" s="150"/>
      <c r="K7" s="12"/>
      <c r="O7" s="151"/>
      <c r="P7" s="151"/>
      <c r="Q7" s="151"/>
      <c r="R7" s="151"/>
      <c r="S7" s="151"/>
      <c r="T7" s="151"/>
    </row>
    <row r="8" spans="1:20" ht="31.15" customHeight="1" thickBot="1" x14ac:dyDescent="0.3">
      <c r="A8" s="98"/>
      <c r="B8" s="72" t="s">
        <v>110</v>
      </c>
      <c r="C8" s="72" t="s">
        <v>111</v>
      </c>
      <c r="D8" s="72" t="s">
        <v>112</v>
      </c>
      <c r="E8" s="72" t="s">
        <v>110</v>
      </c>
      <c r="F8" s="72" t="s">
        <v>111</v>
      </c>
      <c r="G8" s="72" t="s">
        <v>112</v>
      </c>
      <c r="H8" s="72" t="s">
        <v>110</v>
      </c>
      <c r="I8" s="72" t="s">
        <v>111</v>
      </c>
      <c r="J8" s="72" t="s">
        <v>112</v>
      </c>
      <c r="K8" s="18"/>
      <c r="O8" s="152"/>
      <c r="P8" s="152"/>
      <c r="Q8" s="152"/>
      <c r="R8" s="152"/>
      <c r="S8" s="152"/>
      <c r="T8" s="152"/>
    </row>
    <row r="9" spans="1:20" ht="12" customHeight="1" thickTop="1" x14ac:dyDescent="0.25">
      <c r="A9" s="99"/>
      <c r="B9" s="75"/>
      <c r="C9" s="76"/>
      <c r="D9" s="100"/>
      <c r="E9" s="101"/>
      <c r="F9" s="20"/>
      <c r="G9" s="22"/>
      <c r="H9" s="101"/>
      <c r="I9" s="101"/>
      <c r="J9" s="22"/>
      <c r="L9" s="1" t="s">
        <v>0</v>
      </c>
      <c r="O9" s="102"/>
      <c r="P9" s="102"/>
      <c r="Q9" s="102"/>
      <c r="R9" s="102"/>
      <c r="S9" s="102"/>
      <c r="T9" s="102"/>
    </row>
    <row r="10" spans="1:20" ht="16.149999999999999" customHeight="1" x14ac:dyDescent="0.25">
      <c r="A10" s="103" t="s">
        <v>105</v>
      </c>
      <c r="B10" s="26">
        <v>24273346.25</v>
      </c>
      <c r="C10" s="27">
        <v>12849708.75</v>
      </c>
      <c r="D10" s="29">
        <v>11423637.5</v>
      </c>
      <c r="E10" s="27">
        <v>212853239.66999999</v>
      </c>
      <c r="F10" s="27">
        <v>111895061.56999999</v>
      </c>
      <c r="G10" s="29">
        <v>100958178.09999999</v>
      </c>
      <c r="H10" s="104">
        <v>95.7</v>
      </c>
      <c r="I10" s="104">
        <v>107.8</v>
      </c>
      <c r="J10" s="105">
        <v>85.2</v>
      </c>
      <c r="K10" s="32" t="s">
        <v>106</v>
      </c>
      <c r="M10" s="51"/>
      <c r="N10" s="51"/>
      <c r="O10" s="106"/>
      <c r="P10" s="106"/>
      <c r="Q10" s="106"/>
      <c r="R10" s="106"/>
      <c r="S10" s="106"/>
      <c r="T10" s="102"/>
    </row>
    <row r="11" spans="1:20" s="7" customFormat="1" ht="16.149999999999999" customHeight="1" x14ac:dyDescent="0.25">
      <c r="A11" s="25" t="s">
        <v>113</v>
      </c>
      <c r="B11" s="26">
        <v>2015965.5</v>
      </c>
      <c r="C11" s="27">
        <v>898844</v>
      </c>
      <c r="D11" s="29">
        <v>1117121.5</v>
      </c>
      <c r="E11" s="27">
        <v>17837260.160000004</v>
      </c>
      <c r="F11" s="107">
        <v>6485915</v>
      </c>
      <c r="G11" s="29">
        <v>11351345.16</v>
      </c>
      <c r="H11" s="104">
        <v>83.2</v>
      </c>
      <c r="I11" s="108">
        <v>86.6</v>
      </c>
      <c r="J11" s="105">
        <v>81.3</v>
      </c>
      <c r="K11" s="32" t="s">
        <v>114</v>
      </c>
      <c r="L11" s="1"/>
      <c r="M11" s="57"/>
      <c r="N11" s="57"/>
      <c r="O11" s="106"/>
      <c r="P11" s="106"/>
      <c r="Q11" s="106"/>
      <c r="R11" s="109"/>
      <c r="S11" s="106"/>
      <c r="T11" s="57"/>
    </row>
    <row r="12" spans="1:20" s="2" customFormat="1" ht="16.149999999999999" customHeight="1" x14ac:dyDescent="0.25">
      <c r="A12" s="51" t="s">
        <v>33</v>
      </c>
      <c r="B12" s="34">
        <v>1083229</v>
      </c>
      <c r="C12" s="35">
        <v>826056</v>
      </c>
      <c r="D12" s="37">
        <v>257173</v>
      </c>
      <c r="E12" s="35">
        <v>6249492.5999999996</v>
      </c>
      <c r="F12" s="110">
        <v>2706384</v>
      </c>
      <c r="G12" s="37">
        <v>3543108.6</v>
      </c>
      <c r="H12" s="104">
        <v>110.7</v>
      </c>
      <c r="I12" s="111">
        <v>119.7</v>
      </c>
      <c r="J12" s="105">
        <v>104.7</v>
      </c>
      <c r="K12" s="40" t="s">
        <v>123</v>
      </c>
      <c r="L12" s="1"/>
      <c r="M12" s="25"/>
      <c r="N12" s="25"/>
      <c r="O12" s="112"/>
      <c r="P12" s="112"/>
      <c r="Q12" s="113" t="s">
        <v>146</v>
      </c>
      <c r="R12" s="113" t="s">
        <v>147</v>
      </c>
      <c r="S12" s="112"/>
      <c r="T12" s="25"/>
    </row>
    <row r="13" spans="1:20" ht="16.149999999999999" customHeight="1" x14ac:dyDescent="0.25">
      <c r="A13" s="51" t="s">
        <v>140</v>
      </c>
      <c r="B13" s="34">
        <v>452954</v>
      </c>
      <c r="C13" s="35">
        <v>24572</v>
      </c>
      <c r="D13" s="37">
        <v>428382</v>
      </c>
      <c r="E13" s="35">
        <v>2264556</v>
      </c>
      <c r="F13" s="110">
        <v>965362</v>
      </c>
      <c r="G13" s="37">
        <v>1299194</v>
      </c>
      <c r="H13" s="114">
        <v>94</v>
      </c>
      <c r="I13" s="114">
        <v>116.8</v>
      </c>
      <c r="J13" s="115">
        <v>82.1</v>
      </c>
      <c r="K13" s="116" t="s">
        <v>20</v>
      </c>
      <c r="M13" s="51"/>
      <c r="N13" s="51"/>
      <c r="O13" s="112"/>
      <c r="P13" s="112"/>
      <c r="Q13" s="117">
        <f>F10</f>
        <v>111895061.56999999</v>
      </c>
      <c r="R13" s="117">
        <f>G10</f>
        <v>100958178.09999999</v>
      </c>
      <c r="S13" s="112"/>
      <c r="T13" s="112"/>
    </row>
    <row r="14" spans="1:20" ht="16.149999999999999" customHeight="1" x14ac:dyDescent="0.25">
      <c r="A14" s="51" t="s">
        <v>205</v>
      </c>
      <c r="B14" s="34">
        <v>240</v>
      </c>
      <c r="C14" s="35" t="s">
        <v>89</v>
      </c>
      <c r="D14" s="37">
        <v>240</v>
      </c>
      <c r="E14" s="35">
        <v>88820</v>
      </c>
      <c r="F14" s="110">
        <v>6452</v>
      </c>
      <c r="G14" s="37">
        <v>82368</v>
      </c>
      <c r="H14" s="114">
        <v>90.9</v>
      </c>
      <c r="I14" s="118" t="s">
        <v>217</v>
      </c>
      <c r="J14" s="115">
        <v>116</v>
      </c>
      <c r="K14" s="116" t="s">
        <v>206</v>
      </c>
      <c r="M14" s="51"/>
      <c r="N14" s="51"/>
      <c r="O14" s="112"/>
      <c r="P14" s="112"/>
      <c r="Q14" s="117"/>
      <c r="R14" s="117"/>
      <c r="S14" s="112"/>
      <c r="T14" s="112"/>
    </row>
    <row r="15" spans="1:20" ht="16.149999999999999" customHeight="1" x14ac:dyDescent="0.25">
      <c r="A15" s="51" t="s">
        <v>141</v>
      </c>
      <c r="B15" s="34">
        <v>180546</v>
      </c>
      <c r="C15" s="35">
        <v>2674</v>
      </c>
      <c r="D15" s="37">
        <v>177872</v>
      </c>
      <c r="E15" s="35">
        <v>832238</v>
      </c>
      <c r="F15" s="110">
        <v>73969</v>
      </c>
      <c r="G15" s="37">
        <v>758269</v>
      </c>
      <c r="H15" s="114">
        <v>140.4</v>
      </c>
      <c r="I15" s="114">
        <v>41.2</v>
      </c>
      <c r="J15" s="115">
        <v>183.5</v>
      </c>
      <c r="K15" s="40" t="s">
        <v>21</v>
      </c>
      <c r="M15" s="51"/>
      <c r="N15" s="51"/>
      <c r="P15" s="119"/>
      <c r="Q15" s="113" t="s">
        <v>146</v>
      </c>
      <c r="R15" s="113" t="s">
        <v>147</v>
      </c>
      <c r="S15" s="119"/>
    </row>
    <row r="16" spans="1:20" s="7" customFormat="1" ht="16.149999999999999" customHeight="1" x14ac:dyDescent="0.25">
      <c r="A16" s="51" t="s">
        <v>43</v>
      </c>
      <c r="B16" s="34">
        <v>298996.5</v>
      </c>
      <c r="C16" s="35">
        <v>45542</v>
      </c>
      <c r="D16" s="37">
        <v>253454.5</v>
      </c>
      <c r="E16" s="35">
        <v>8402153.5600000024</v>
      </c>
      <c r="F16" s="110">
        <v>2733748</v>
      </c>
      <c r="G16" s="37">
        <v>5668405.5599999996</v>
      </c>
      <c r="H16" s="120">
        <v>66.099999999999994</v>
      </c>
      <c r="I16" s="121">
        <v>65.2</v>
      </c>
      <c r="J16" s="115">
        <v>66.599999999999994</v>
      </c>
      <c r="K16" s="40" t="s">
        <v>22</v>
      </c>
      <c r="L16" s="1"/>
      <c r="M16" s="57"/>
      <c r="N16" s="57"/>
      <c r="P16" s="56"/>
      <c r="Q16" s="117">
        <f>C10</f>
        <v>12849708.75</v>
      </c>
      <c r="R16" s="117">
        <f>D10</f>
        <v>11423637.5</v>
      </c>
      <c r="S16" s="56"/>
    </row>
    <row r="17" spans="1:20" s="2" customFormat="1" ht="16.149999999999999" customHeight="1" x14ac:dyDescent="0.25">
      <c r="A17" s="25" t="s">
        <v>115</v>
      </c>
      <c r="B17" s="26">
        <v>177189</v>
      </c>
      <c r="C17" s="27">
        <v>177189</v>
      </c>
      <c r="D17" s="29" t="s">
        <v>89</v>
      </c>
      <c r="E17" s="27">
        <v>3745173.17</v>
      </c>
      <c r="F17" s="107">
        <v>3739477.17</v>
      </c>
      <c r="G17" s="29">
        <v>5696</v>
      </c>
      <c r="H17" s="122">
        <v>116.5</v>
      </c>
      <c r="I17" s="108">
        <v>116.4</v>
      </c>
      <c r="J17" s="105" t="s">
        <v>89</v>
      </c>
      <c r="K17" s="32" t="s">
        <v>116</v>
      </c>
      <c r="L17" s="1"/>
      <c r="M17" s="25"/>
      <c r="N17" s="25"/>
      <c r="P17" s="123"/>
      <c r="Q17" s="124"/>
      <c r="R17" s="125"/>
      <c r="S17" s="123"/>
    </row>
    <row r="18" spans="1:20" ht="16.149999999999999" customHeight="1" x14ac:dyDescent="0.25">
      <c r="A18" s="25" t="s">
        <v>117</v>
      </c>
      <c r="B18" s="26">
        <v>2901020.5</v>
      </c>
      <c r="C18" s="27">
        <v>1803951.5</v>
      </c>
      <c r="D18" s="29">
        <v>1097069</v>
      </c>
      <c r="E18" s="27">
        <v>18859472.5</v>
      </c>
      <c r="F18" s="107">
        <v>13654582.5</v>
      </c>
      <c r="G18" s="29">
        <v>5204890</v>
      </c>
      <c r="H18" s="108">
        <v>48.2</v>
      </c>
      <c r="I18" s="108">
        <v>109.9</v>
      </c>
      <c r="J18" s="126" t="s">
        <v>217</v>
      </c>
      <c r="K18" s="32" t="s">
        <v>118</v>
      </c>
      <c r="M18" s="51"/>
      <c r="N18" s="51"/>
      <c r="P18" s="127"/>
      <c r="Q18" s="127"/>
      <c r="S18" s="127"/>
    </row>
    <row r="19" spans="1:20" s="7" customFormat="1" ht="16.149999999999999" customHeight="1" x14ac:dyDescent="0.25">
      <c r="A19" s="51" t="s">
        <v>142</v>
      </c>
      <c r="B19" s="34">
        <v>1451378.5</v>
      </c>
      <c r="C19" s="35">
        <v>354309.5</v>
      </c>
      <c r="D19" s="37">
        <v>1097069</v>
      </c>
      <c r="E19" s="35">
        <v>10765367.5</v>
      </c>
      <c r="F19" s="110">
        <v>5560477.5</v>
      </c>
      <c r="G19" s="37">
        <v>5204890</v>
      </c>
      <c r="H19" s="121">
        <v>34.200000000000003</v>
      </c>
      <c r="I19" s="121">
        <v>117</v>
      </c>
      <c r="J19" s="128" t="s">
        <v>217</v>
      </c>
      <c r="K19" s="40" t="s">
        <v>23</v>
      </c>
      <c r="L19" s="1"/>
      <c r="M19" s="57"/>
      <c r="N19" s="57"/>
      <c r="P19" s="56"/>
      <c r="Q19" s="56"/>
      <c r="S19" s="56"/>
    </row>
    <row r="20" spans="1:20" s="2" customFormat="1" ht="16.149999999999999" customHeight="1" x14ac:dyDescent="0.25">
      <c r="A20" s="51" t="s">
        <v>143</v>
      </c>
      <c r="B20" s="34">
        <v>1449642</v>
      </c>
      <c r="C20" s="35">
        <v>1449642</v>
      </c>
      <c r="D20" s="37" t="s">
        <v>89</v>
      </c>
      <c r="E20" s="35">
        <v>8094105</v>
      </c>
      <c r="F20" s="35">
        <v>8094105</v>
      </c>
      <c r="G20" s="37" t="s">
        <v>89</v>
      </c>
      <c r="H20" s="121">
        <v>105.6</v>
      </c>
      <c r="I20" s="121">
        <v>105.6</v>
      </c>
      <c r="J20" s="115" t="s">
        <v>89</v>
      </c>
      <c r="K20" s="40" t="s">
        <v>24</v>
      </c>
      <c r="L20" s="1"/>
      <c r="M20" s="25"/>
      <c r="N20" s="25"/>
      <c r="P20" s="5"/>
      <c r="Q20" s="5"/>
      <c r="S20" s="5"/>
    </row>
    <row r="21" spans="1:20" s="2" customFormat="1" ht="16.149999999999999" customHeight="1" x14ac:dyDescent="0.25">
      <c r="A21" s="25" t="s">
        <v>119</v>
      </c>
      <c r="B21" s="26">
        <v>17813476</v>
      </c>
      <c r="C21" s="27">
        <v>9159110</v>
      </c>
      <c r="D21" s="29">
        <v>8654366</v>
      </c>
      <c r="E21" s="27">
        <v>162663983.59</v>
      </c>
      <c r="F21" s="107">
        <v>79158169.649999991</v>
      </c>
      <c r="G21" s="29">
        <v>83505813.939999998</v>
      </c>
      <c r="H21" s="108">
        <v>108.5</v>
      </c>
      <c r="I21" s="108">
        <v>109.6</v>
      </c>
      <c r="J21" s="105">
        <v>107.6</v>
      </c>
      <c r="K21" s="32" t="s">
        <v>120</v>
      </c>
      <c r="L21" s="1"/>
      <c r="M21" s="25"/>
      <c r="N21" s="25"/>
      <c r="P21" s="127"/>
      <c r="Q21" s="127"/>
      <c r="S21" s="127"/>
    </row>
    <row r="22" spans="1:20" ht="16.149999999999999" customHeight="1" x14ac:dyDescent="0.25">
      <c r="A22" s="51" t="s">
        <v>144</v>
      </c>
      <c r="B22" s="34">
        <v>3736891</v>
      </c>
      <c r="C22" s="35">
        <v>2764428</v>
      </c>
      <c r="D22" s="37">
        <v>972463</v>
      </c>
      <c r="E22" s="35">
        <v>19138191</v>
      </c>
      <c r="F22" s="110">
        <v>9799209</v>
      </c>
      <c r="G22" s="37">
        <v>9338982</v>
      </c>
      <c r="H22" s="121">
        <v>114.5</v>
      </c>
      <c r="I22" s="121">
        <v>98.7</v>
      </c>
      <c r="J22" s="115">
        <v>137.69999999999999</v>
      </c>
      <c r="K22" s="40" t="s">
        <v>25</v>
      </c>
      <c r="M22" s="51"/>
      <c r="N22" s="51"/>
      <c r="S22" s="56"/>
    </row>
    <row r="23" spans="1:20" s="7" customFormat="1" ht="16.149999999999999" customHeight="1" x14ac:dyDescent="0.25">
      <c r="A23" s="51" t="s">
        <v>77</v>
      </c>
      <c r="B23" s="34">
        <v>6069077</v>
      </c>
      <c r="C23" s="35">
        <v>5395443</v>
      </c>
      <c r="D23" s="37">
        <v>673634</v>
      </c>
      <c r="E23" s="35">
        <v>64529383.659999996</v>
      </c>
      <c r="F23" s="110">
        <v>59540094.659999996</v>
      </c>
      <c r="G23" s="37">
        <v>4989289</v>
      </c>
      <c r="H23" s="121">
        <v>110</v>
      </c>
      <c r="I23" s="121">
        <v>111.8</v>
      </c>
      <c r="J23" s="115">
        <v>92.3</v>
      </c>
      <c r="K23" s="40" t="s">
        <v>26</v>
      </c>
      <c r="L23" s="1"/>
      <c r="M23" s="57"/>
      <c r="N23" s="57"/>
      <c r="P23" s="5"/>
      <c r="Q23" s="5"/>
      <c r="S23" s="5"/>
    </row>
    <row r="24" spans="1:20" s="2" customFormat="1" ht="16.149999999999999" customHeight="1" x14ac:dyDescent="0.25">
      <c r="A24" s="51" t="s">
        <v>79</v>
      </c>
      <c r="B24" s="34">
        <v>7492260</v>
      </c>
      <c r="C24" s="35">
        <v>999239</v>
      </c>
      <c r="D24" s="37">
        <v>6493021</v>
      </c>
      <c r="E24" s="35">
        <v>71599006.329999998</v>
      </c>
      <c r="F24" s="110">
        <v>9447143.3900000006</v>
      </c>
      <c r="G24" s="37">
        <v>62151862.940000005</v>
      </c>
      <c r="H24" s="121">
        <v>108.8</v>
      </c>
      <c r="I24" s="121">
        <v>105.2</v>
      </c>
      <c r="J24" s="115">
        <v>109.3</v>
      </c>
      <c r="K24" s="40" t="s">
        <v>27</v>
      </c>
      <c r="L24" s="1"/>
      <c r="M24" s="25"/>
      <c r="N24" s="25"/>
      <c r="P24" s="5"/>
      <c r="Q24" s="5"/>
      <c r="S24" s="5"/>
    </row>
    <row r="25" spans="1:20" ht="16.149999999999999" customHeight="1" x14ac:dyDescent="0.25">
      <c r="A25" s="51" t="s">
        <v>145</v>
      </c>
      <c r="B25" s="34">
        <v>515248</v>
      </c>
      <c r="C25" s="35" t="s">
        <v>89</v>
      </c>
      <c r="D25" s="37">
        <v>515248</v>
      </c>
      <c r="E25" s="35">
        <v>7397402.6000000006</v>
      </c>
      <c r="F25" s="110">
        <v>371722.6</v>
      </c>
      <c r="G25" s="37">
        <v>7025680</v>
      </c>
      <c r="H25" s="121">
        <v>85.5</v>
      </c>
      <c r="I25" s="118" t="s">
        <v>217</v>
      </c>
      <c r="J25" s="115">
        <v>81.8</v>
      </c>
      <c r="K25" s="40" t="s">
        <v>28</v>
      </c>
      <c r="M25" s="51"/>
      <c r="N25" s="51"/>
      <c r="S25" s="129"/>
    </row>
    <row r="26" spans="1:20" s="7" customFormat="1" ht="16.149999999999999" customHeight="1" x14ac:dyDescent="0.25">
      <c r="A26" s="25" t="s">
        <v>121</v>
      </c>
      <c r="B26" s="26">
        <v>1365695.25</v>
      </c>
      <c r="C26" s="27">
        <v>810614.25</v>
      </c>
      <c r="D26" s="29">
        <v>555081</v>
      </c>
      <c r="E26" s="27">
        <v>9747340.25</v>
      </c>
      <c r="F26" s="107">
        <v>8856917.25</v>
      </c>
      <c r="G26" s="29">
        <v>890423</v>
      </c>
      <c r="H26" s="108">
        <v>112.1</v>
      </c>
      <c r="I26" s="108">
        <v>104.6</v>
      </c>
      <c r="J26" s="105">
        <v>385.1</v>
      </c>
      <c r="K26" s="40" t="s">
        <v>122</v>
      </c>
      <c r="L26" s="1"/>
      <c r="M26" s="57"/>
      <c r="N26" s="57"/>
      <c r="P26" s="127"/>
      <c r="Q26" s="127"/>
      <c r="S26" s="127"/>
    </row>
    <row r="27" spans="1:20" s="2" customFormat="1" ht="16.149999999999999" customHeight="1" x14ac:dyDescent="0.25">
      <c r="A27" s="51" t="s">
        <v>80</v>
      </c>
      <c r="B27" s="34">
        <v>558411</v>
      </c>
      <c r="C27" s="35">
        <v>3330</v>
      </c>
      <c r="D27" s="37">
        <v>555081</v>
      </c>
      <c r="E27" s="35">
        <v>928253</v>
      </c>
      <c r="F27" s="110">
        <v>37830</v>
      </c>
      <c r="G27" s="37">
        <v>890423</v>
      </c>
      <c r="H27" s="121">
        <v>379.4</v>
      </c>
      <c r="I27" s="121">
        <v>280.2</v>
      </c>
      <c r="J27" s="115">
        <v>385.1</v>
      </c>
      <c r="K27" s="40" t="s">
        <v>29</v>
      </c>
      <c r="L27" s="1"/>
      <c r="M27" s="25"/>
      <c r="N27" s="25"/>
      <c r="P27" s="56"/>
      <c r="Q27" s="56"/>
      <c r="S27" s="56"/>
    </row>
    <row r="28" spans="1:20" ht="16.149999999999999" customHeight="1" x14ac:dyDescent="0.25">
      <c r="A28" s="51" t="s">
        <v>84</v>
      </c>
      <c r="B28" s="34">
        <v>807284.25</v>
      </c>
      <c r="C28" s="35">
        <v>807284.25</v>
      </c>
      <c r="D28" s="37" t="s">
        <v>89</v>
      </c>
      <c r="E28" s="35">
        <v>8819087.25</v>
      </c>
      <c r="F28" s="110">
        <v>8819087.25</v>
      </c>
      <c r="G28" s="37" t="s">
        <v>89</v>
      </c>
      <c r="H28" s="121">
        <v>104.3</v>
      </c>
      <c r="I28" s="121">
        <v>104.3</v>
      </c>
      <c r="J28" s="115" t="s">
        <v>89</v>
      </c>
      <c r="K28" s="40" t="s">
        <v>30</v>
      </c>
      <c r="M28" s="51"/>
      <c r="N28" s="51"/>
    </row>
    <row r="29" spans="1:20" s="2" customFormat="1" ht="12" customHeight="1" x14ac:dyDescent="0.25">
      <c r="B29" s="130"/>
      <c r="C29" s="41"/>
      <c r="D29" s="41"/>
      <c r="E29" s="41"/>
      <c r="F29" s="101"/>
      <c r="G29" s="101"/>
      <c r="H29" s="101"/>
      <c r="I29" s="101"/>
      <c r="J29" s="101"/>
      <c r="K29" s="1"/>
      <c r="L29" s="1"/>
      <c r="M29" s="25"/>
      <c r="N29" s="25"/>
      <c r="O29" s="5"/>
      <c r="P29" s="5"/>
      <c r="Q29" s="5"/>
      <c r="R29" s="5"/>
      <c r="S29" s="5"/>
      <c r="T29" s="5"/>
    </row>
    <row r="30" spans="1:20" s="7" customFormat="1" ht="12" customHeight="1" x14ac:dyDescent="0.25">
      <c r="A30" s="57"/>
      <c r="B30" s="131"/>
      <c r="C30" s="131"/>
      <c r="D30" s="131"/>
      <c r="E30" s="131"/>
      <c r="F30" s="3"/>
      <c r="G30" s="3"/>
      <c r="H30" s="3"/>
      <c r="I30" s="3"/>
      <c r="J30" s="3"/>
      <c r="K30" s="1"/>
      <c r="L30" s="1"/>
      <c r="M30" s="57"/>
      <c r="N30" s="57"/>
      <c r="O30" s="5"/>
      <c r="P30" s="5"/>
      <c r="Q30" s="5"/>
      <c r="R30" s="5"/>
      <c r="S30" s="5"/>
      <c r="T30" s="5"/>
    </row>
    <row r="31" spans="1:20" ht="12" customHeight="1" x14ac:dyDescent="0.25">
      <c r="A31" s="132" t="s">
        <v>233</v>
      </c>
      <c r="B31" s="41"/>
      <c r="C31" s="41"/>
      <c r="D31" s="41"/>
      <c r="E31" s="41"/>
      <c r="F31" s="41"/>
      <c r="G31" s="41"/>
      <c r="H31" s="41"/>
      <c r="I31" s="41"/>
      <c r="J31" s="41"/>
      <c r="K31" s="112"/>
      <c r="L31" s="112"/>
      <c r="M31" s="51"/>
      <c r="N31" s="51"/>
      <c r="O31" s="112"/>
      <c r="P31" s="112"/>
      <c r="Q31" s="112"/>
      <c r="R31" s="112"/>
      <c r="S31" s="112"/>
      <c r="T31" s="112"/>
    </row>
    <row r="32" spans="1:20" s="2" customFormat="1" ht="12" customHeight="1" x14ac:dyDescent="0.25">
      <c r="A32" s="133" t="s">
        <v>234</v>
      </c>
      <c r="B32" s="1"/>
      <c r="C32" s="1"/>
      <c r="D32" s="1"/>
      <c r="E32" s="3"/>
      <c r="F32" s="3"/>
      <c r="G32" s="41"/>
      <c r="H32" s="41"/>
      <c r="I32" s="41"/>
      <c r="J32" s="41"/>
      <c r="K32" s="112"/>
      <c r="L32" s="112"/>
      <c r="M32" s="25"/>
      <c r="N32" s="25"/>
      <c r="O32" s="112"/>
      <c r="P32" s="112"/>
      <c r="Q32" s="112"/>
      <c r="R32" s="112"/>
      <c r="S32" s="112"/>
      <c r="T32" s="112"/>
    </row>
    <row r="33" spans="1:20" s="7" customFormat="1" ht="12" customHeight="1" x14ac:dyDescent="0.25">
      <c r="A33" s="51"/>
      <c r="B33" s="51"/>
      <c r="C33" s="51"/>
      <c r="D33" s="51"/>
      <c r="E33" s="101"/>
      <c r="F33" s="101"/>
      <c r="G33" s="131"/>
      <c r="H33" s="131"/>
      <c r="I33" s="131"/>
      <c r="J33" s="131"/>
      <c r="K33" s="134"/>
      <c r="L33" s="134"/>
      <c r="M33" s="57"/>
      <c r="N33" s="57"/>
      <c r="O33" s="134"/>
      <c r="P33" s="134"/>
      <c r="Q33" s="134"/>
      <c r="R33" s="134"/>
      <c r="S33" s="134"/>
      <c r="T33" s="134"/>
    </row>
    <row r="34" spans="1:20" s="2" customFormat="1" ht="12" customHeight="1" x14ac:dyDescent="0.25">
      <c r="A34" s="25"/>
      <c r="B34" s="41"/>
      <c r="C34" s="41"/>
      <c r="D34" s="41"/>
      <c r="E34" s="41"/>
      <c r="F34" s="41"/>
      <c r="G34" s="41"/>
      <c r="H34" s="41"/>
      <c r="I34" s="41"/>
      <c r="J34" s="41"/>
      <c r="K34" s="112"/>
      <c r="L34" s="112"/>
      <c r="M34" s="25"/>
      <c r="N34" s="25"/>
      <c r="O34" s="112"/>
      <c r="P34" s="112"/>
      <c r="Q34" s="112"/>
      <c r="R34" s="112"/>
      <c r="S34" s="112"/>
      <c r="T34" s="112"/>
    </row>
    <row r="35" spans="1:20" s="2" customFormat="1" ht="12" customHeight="1" x14ac:dyDescent="0.25">
      <c r="A35" s="25"/>
      <c r="B35" s="41"/>
      <c r="C35" s="41"/>
      <c r="D35" s="41"/>
      <c r="E35" s="41"/>
      <c r="F35" s="41"/>
      <c r="G35" s="41"/>
      <c r="H35" s="41"/>
      <c r="I35" s="41"/>
      <c r="J35" s="41"/>
      <c r="K35" s="112"/>
      <c r="L35" s="112"/>
      <c r="M35" s="25"/>
      <c r="N35" s="25"/>
      <c r="O35" s="112"/>
      <c r="P35" s="112"/>
      <c r="Q35" s="112"/>
      <c r="R35" s="112"/>
      <c r="S35" s="112"/>
      <c r="T35" s="112"/>
    </row>
    <row r="36" spans="1:20" s="2" customFormat="1" ht="12" customHeight="1" x14ac:dyDescent="0.25">
      <c r="A36" s="25"/>
      <c r="B36" s="41"/>
      <c r="C36" s="41"/>
      <c r="D36" s="41"/>
      <c r="E36" s="41"/>
      <c r="F36" s="41"/>
      <c r="G36" s="41"/>
      <c r="H36" s="41"/>
      <c r="I36" s="41"/>
      <c r="J36" s="41"/>
      <c r="K36" s="112"/>
      <c r="L36" s="112"/>
      <c r="M36" s="25"/>
      <c r="N36" s="25"/>
      <c r="O36" s="112"/>
      <c r="P36" s="112"/>
      <c r="Q36" s="112"/>
      <c r="R36" s="112"/>
      <c r="S36" s="112"/>
      <c r="T36" s="112"/>
    </row>
    <row r="37" spans="1:20" s="2" customFormat="1" ht="12" customHeight="1" x14ac:dyDescent="0.25">
      <c r="A37" s="25"/>
      <c r="B37" s="41"/>
      <c r="C37" s="41"/>
      <c r="D37" s="41"/>
      <c r="E37" s="41"/>
      <c r="F37" s="41"/>
      <c r="G37" s="41"/>
      <c r="H37" s="41"/>
      <c r="I37" s="41"/>
      <c r="J37" s="41"/>
      <c r="K37" s="112"/>
      <c r="L37" s="112"/>
      <c r="M37" s="25"/>
      <c r="N37" s="25"/>
      <c r="O37" s="112"/>
      <c r="P37" s="112"/>
      <c r="Q37" s="112"/>
      <c r="R37" s="112"/>
      <c r="S37" s="112"/>
      <c r="T37" s="112"/>
    </row>
    <row r="38" spans="1:20" s="2" customFormat="1" ht="12" customHeight="1" x14ac:dyDescent="0.25">
      <c r="A38" s="2" t="s">
        <v>225</v>
      </c>
      <c r="B38" s="41"/>
      <c r="C38" s="41"/>
      <c r="D38" s="41"/>
      <c r="E38" s="41"/>
      <c r="F38" s="2" t="s">
        <v>227</v>
      </c>
      <c r="G38" s="41"/>
      <c r="H38" s="41"/>
      <c r="I38" s="41"/>
      <c r="J38" s="41"/>
      <c r="K38" s="112"/>
      <c r="L38" s="112"/>
      <c r="M38" s="25"/>
      <c r="N38" s="25"/>
      <c r="O38" s="112"/>
      <c r="P38" s="112"/>
      <c r="Q38" s="112"/>
      <c r="R38" s="112"/>
      <c r="S38" s="112"/>
      <c r="T38" s="112"/>
    </row>
    <row r="39" spans="1:20" ht="13.15" customHeight="1" x14ac:dyDescent="0.25">
      <c r="A39" s="1" t="s">
        <v>226</v>
      </c>
      <c r="E39" s="1"/>
      <c r="F39" s="1" t="s">
        <v>228</v>
      </c>
      <c r="G39" s="1"/>
      <c r="H39" s="1"/>
      <c r="I39" s="1"/>
      <c r="J39" s="1"/>
      <c r="O39" s="1"/>
      <c r="P39" s="1"/>
      <c r="Q39" s="1"/>
      <c r="R39" s="1"/>
      <c r="S39" s="1"/>
      <c r="T39" s="1"/>
    </row>
    <row r="40" spans="1:20" ht="13.15" customHeight="1" x14ac:dyDescent="0.25"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E41" s="1"/>
      <c r="F41" s="1"/>
      <c r="G41" s="1"/>
      <c r="H41" s="1"/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E42" s="1"/>
      <c r="F42" s="1"/>
      <c r="G42" s="1"/>
      <c r="H42" s="1"/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6" spans="1:20" ht="13.15" customHeight="1" x14ac:dyDescent="0.25">
      <c r="E46" s="1"/>
      <c r="F46" s="1"/>
      <c r="G46" s="1"/>
      <c r="H46" s="1"/>
      <c r="I46" s="1"/>
      <c r="J46" s="1"/>
      <c r="O46" s="1"/>
      <c r="P46" s="1"/>
      <c r="Q46" s="1"/>
      <c r="R46" s="1"/>
      <c r="S46" s="1"/>
      <c r="T46" s="1"/>
    </row>
    <row r="47" spans="1:20" ht="13.15" customHeight="1" x14ac:dyDescent="0.25">
      <c r="E47" s="1"/>
      <c r="F47" s="1"/>
      <c r="G47" s="1"/>
      <c r="H47" s="1"/>
      <c r="I47" s="1"/>
      <c r="J47" s="1"/>
      <c r="O47" s="1"/>
      <c r="P47" s="1"/>
      <c r="Q47" s="1"/>
      <c r="R47" s="1"/>
      <c r="S47" s="1"/>
      <c r="T47" s="1"/>
    </row>
    <row r="48" spans="1:20" ht="13.15" customHeight="1" x14ac:dyDescent="0.25">
      <c r="E48" s="1"/>
      <c r="F48" s="1"/>
      <c r="G48" s="1"/>
      <c r="H48" s="1"/>
      <c r="I48" s="1"/>
      <c r="J48" s="1"/>
      <c r="O48" s="1"/>
      <c r="P48" s="1"/>
      <c r="Q48" s="1"/>
      <c r="R48" s="1"/>
      <c r="S48" s="1"/>
      <c r="T48" s="1"/>
    </row>
    <row r="49" spans="1:20" ht="13.15" customHeight="1" x14ac:dyDescent="0.25">
      <c r="E49" s="1"/>
      <c r="F49" s="1"/>
      <c r="G49" s="1"/>
      <c r="H49" s="1"/>
      <c r="I49" s="1"/>
      <c r="J49" s="1"/>
      <c r="O49" s="1"/>
      <c r="P49" s="1"/>
      <c r="Q49" s="1"/>
      <c r="R49" s="1"/>
      <c r="S49" s="1"/>
      <c r="T49" s="1"/>
    </row>
    <row r="50" spans="1:20" ht="13.15" customHeight="1" x14ac:dyDescent="0.25">
      <c r="E50" s="1"/>
      <c r="F50" s="1"/>
      <c r="G50" s="1"/>
      <c r="H50" s="1"/>
      <c r="I50" s="1"/>
      <c r="J50" s="1"/>
      <c r="O50" s="1"/>
      <c r="P50" s="1"/>
      <c r="Q50" s="1"/>
      <c r="R50" s="1"/>
      <c r="S50" s="1"/>
      <c r="T50" s="1"/>
    </row>
    <row r="51" spans="1:20" ht="13.15" customHeight="1" x14ac:dyDescent="0.25">
      <c r="E51" s="1"/>
      <c r="F51" s="1"/>
      <c r="G51" s="1"/>
      <c r="H51" s="1"/>
      <c r="I51" s="1"/>
      <c r="J51" s="1"/>
      <c r="O51" s="1"/>
      <c r="P51" s="1"/>
      <c r="Q51" s="1"/>
      <c r="R51" s="1"/>
      <c r="S51" s="1"/>
      <c r="T51" s="1"/>
    </row>
    <row r="52" spans="1:20" ht="13.15" customHeight="1" x14ac:dyDescent="0.25">
      <c r="E52" s="1"/>
      <c r="F52" s="1"/>
      <c r="G52" s="1"/>
      <c r="H52" s="1"/>
      <c r="I52" s="1"/>
      <c r="J52" s="1"/>
      <c r="O52" s="1"/>
      <c r="P52" s="1"/>
      <c r="Q52" s="1"/>
      <c r="R52" s="1"/>
      <c r="S52" s="1"/>
      <c r="T52" s="1"/>
    </row>
    <row r="53" spans="1:20" ht="13.15" customHeight="1" x14ac:dyDescent="0.25">
      <c r="E53" s="1"/>
      <c r="F53" s="1"/>
      <c r="G53" s="1"/>
      <c r="H53" s="1"/>
      <c r="I53" s="1"/>
      <c r="J53" s="1"/>
      <c r="O53" s="1"/>
      <c r="P53" s="1"/>
      <c r="Q53" s="1"/>
      <c r="R53" s="1"/>
      <c r="S53" s="1"/>
      <c r="T53" s="1"/>
    </row>
    <row r="54" spans="1:20" ht="13.15" customHeight="1" x14ac:dyDescent="0.25">
      <c r="E54" s="1"/>
      <c r="F54" s="1"/>
      <c r="G54" s="1"/>
      <c r="H54" s="1"/>
      <c r="I54" s="1"/>
      <c r="J54" s="1"/>
      <c r="O54" s="1"/>
      <c r="P54" s="1"/>
      <c r="Q54" s="1"/>
      <c r="R54" s="1"/>
      <c r="S54" s="1"/>
      <c r="T54" s="1"/>
    </row>
    <row r="55" spans="1:20" ht="13.15" customHeight="1" x14ac:dyDescent="0.25">
      <c r="E55" s="1"/>
      <c r="F55" s="1"/>
      <c r="G55" s="1"/>
      <c r="H55" s="1"/>
      <c r="I55" s="1"/>
      <c r="J55" s="1"/>
      <c r="O55" s="1"/>
      <c r="P55" s="1"/>
      <c r="Q55" s="1"/>
      <c r="R55" s="1"/>
      <c r="S55" s="1"/>
      <c r="T55" s="1"/>
    </row>
    <row r="56" spans="1:20" ht="13.15" customHeight="1" x14ac:dyDescent="0.25">
      <c r="E56" s="1"/>
      <c r="F56" s="1"/>
      <c r="G56" s="1"/>
      <c r="H56" s="1"/>
      <c r="I56" s="1"/>
      <c r="J56" s="1"/>
      <c r="O56" s="1"/>
      <c r="P56" s="1"/>
      <c r="Q56" s="1"/>
      <c r="R56" s="1"/>
      <c r="S56" s="1"/>
      <c r="T56" s="1"/>
    </row>
    <row r="58" spans="1:20" x14ac:dyDescent="0.25">
      <c r="A58" s="135"/>
    </row>
    <row r="59" spans="1:20" x14ac:dyDescent="0.25">
      <c r="A59" s="135"/>
    </row>
    <row r="62" spans="1:20" x14ac:dyDescent="0.25">
      <c r="A62" s="84"/>
      <c r="B62" s="84"/>
      <c r="C62" s="84"/>
      <c r="D62" s="84"/>
      <c r="E62" s="136"/>
      <c r="F62" s="136"/>
      <c r="G62" s="136"/>
      <c r="H62" s="136"/>
      <c r="I62" s="136"/>
      <c r="J62" s="136"/>
      <c r="K62" s="84"/>
    </row>
    <row r="63" spans="1:20" x14ac:dyDescent="0.25">
      <c r="N63" s="1" t="s">
        <v>148</v>
      </c>
    </row>
  </sheetData>
  <mergeCells count="7">
    <mergeCell ref="B7:D7"/>
    <mergeCell ref="E7:G7"/>
    <mergeCell ref="H7:J7"/>
    <mergeCell ref="O7:T7"/>
    <mergeCell ref="O8:P8"/>
    <mergeCell ref="Q8:R8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"/>
  <sheetViews>
    <sheetView workbookViewId="0">
      <selection activeCell="N12" sqref="N12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48" customWidth="1"/>
    <col min="8" max="8" width="26.42578125" style="1" customWidth="1"/>
    <col min="9" max="9" width="8" style="1" customWidth="1"/>
    <col min="10" max="10" width="6" style="1" customWidth="1"/>
    <col min="11" max="11" width="9.140625" style="1"/>
    <col min="12" max="12" width="9.5703125" style="1" customWidth="1"/>
    <col min="13" max="13" width="10.28515625" style="1" customWidth="1"/>
    <col min="14" max="16384" width="9.140625" style="1"/>
  </cols>
  <sheetData>
    <row r="1" spans="1:22" ht="12" customHeight="1" x14ac:dyDescent="0.25">
      <c r="A1" s="2" t="s">
        <v>98</v>
      </c>
    </row>
    <row r="2" spans="1:22" ht="12" customHeight="1" x14ac:dyDescent="0.25">
      <c r="A2" s="7" t="s">
        <v>99</v>
      </c>
    </row>
    <row r="3" spans="1:22" ht="12" customHeight="1" x14ac:dyDescent="0.25"/>
    <row r="4" spans="1:22" x14ac:dyDescent="0.25">
      <c r="A4" s="2" t="s">
        <v>229</v>
      </c>
      <c r="H4" s="1" t="s">
        <v>0</v>
      </c>
    </row>
    <row r="5" spans="1:22" x14ac:dyDescent="0.25">
      <c r="A5" s="7" t="s">
        <v>230</v>
      </c>
    </row>
    <row r="6" spans="1:22" ht="21" customHeight="1" x14ac:dyDescent="0.25">
      <c r="A6" s="70"/>
      <c r="B6" s="145" t="s">
        <v>220</v>
      </c>
      <c r="C6" s="146"/>
      <c r="D6" s="147"/>
      <c r="E6" s="140" t="s">
        <v>221</v>
      </c>
      <c r="F6" s="141"/>
      <c r="G6" s="142"/>
      <c r="H6" s="12"/>
      <c r="L6" s="152"/>
      <c r="M6" s="153"/>
    </row>
    <row r="7" spans="1:22" ht="33.6" customHeight="1" thickBot="1" x14ac:dyDescent="0.3">
      <c r="A7" s="71"/>
      <c r="B7" s="72" t="s">
        <v>110</v>
      </c>
      <c r="C7" s="72" t="s">
        <v>197</v>
      </c>
      <c r="D7" s="72" t="s">
        <v>112</v>
      </c>
      <c r="E7" s="72" t="s">
        <v>110</v>
      </c>
      <c r="F7" s="72" t="s">
        <v>197</v>
      </c>
      <c r="G7" s="72" t="s">
        <v>112</v>
      </c>
      <c r="H7" s="73"/>
      <c r="L7" s="74"/>
      <c r="M7" s="74"/>
    </row>
    <row r="8" spans="1:22" ht="12" customHeight="1" thickTop="1" x14ac:dyDescent="0.25">
      <c r="B8" s="75"/>
      <c r="C8" s="76"/>
      <c r="D8" s="76"/>
      <c r="E8" s="77"/>
      <c r="F8" s="78"/>
      <c r="G8" s="79"/>
      <c r="L8" s="51"/>
      <c r="M8" s="51"/>
    </row>
    <row r="9" spans="1:22" s="2" customFormat="1" ht="15" customHeight="1" x14ac:dyDescent="0.25">
      <c r="A9" s="51" t="s">
        <v>213</v>
      </c>
      <c r="B9" s="34">
        <v>370</v>
      </c>
      <c r="C9" s="35">
        <v>241</v>
      </c>
      <c r="D9" s="35">
        <v>128</v>
      </c>
      <c r="E9" s="34">
        <v>16910</v>
      </c>
      <c r="F9" s="35">
        <v>5388</v>
      </c>
      <c r="G9" s="37">
        <v>11521</v>
      </c>
      <c r="H9" s="40" t="s">
        <v>214</v>
      </c>
      <c r="I9" s="25"/>
      <c r="J9" s="25"/>
      <c r="K9" s="1"/>
      <c r="L9" s="80"/>
      <c r="M9" s="69"/>
      <c r="N9" s="1"/>
      <c r="O9" s="1"/>
      <c r="P9" s="1"/>
      <c r="Q9" s="1"/>
      <c r="R9" s="1"/>
      <c r="S9" s="1"/>
      <c r="T9" s="1"/>
      <c r="U9" s="1"/>
      <c r="V9" s="1"/>
    </row>
    <row r="10" spans="1:22" s="2" customFormat="1" ht="15" customHeight="1" x14ac:dyDescent="0.25">
      <c r="A10" s="51" t="s">
        <v>139</v>
      </c>
      <c r="B10" s="34">
        <v>61</v>
      </c>
      <c r="C10" s="35" t="s">
        <v>89</v>
      </c>
      <c r="D10" s="35">
        <v>61</v>
      </c>
      <c r="E10" s="34">
        <v>178</v>
      </c>
      <c r="F10" s="35" t="s">
        <v>32</v>
      </c>
      <c r="G10" s="37">
        <v>178</v>
      </c>
      <c r="H10" s="40" t="s">
        <v>9</v>
      </c>
      <c r="I10" s="25"/>
      <c r="J10" s="25"/>
      <c r="K10" s="1"/>
      <c r="L10" s="80"/>
      <c r="M10" s="69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51" t="s">
        <v>96</v>
      </c>
      <c r="B11" s="34">
        <v>32</v>
      </c>
      <c r="C11" s="35">
        <v>3</v>
      </c>
      <c r="D11" s="35">
        <v>29</v>
      </c>
      <c r="E11" s="34">
        <v>1051</v>
      </c>
      <c r="F11" s="35">
        <v>76</v>
      </c>
      <c r="G11" s="37">
        <v>976</v>
      </c>
      <c r="H11" s="40" t="s">
        <v>31</v>
      </c>
      <c r="I11" s="51"/>
      <c r="J11" s="51"/>
      <c r="L11" s="80"/>
      <c r="M11" s="69"/>
    </row>
    <row r="12" spans="1:22" s="7" customFormat="1" ht="15" customHeight="1" x14ac:dyDescent="0.25">
      <c r="A12" s="51" t="s">
        <v>95</v>
      </c>
      <c r="B12" s="34" t="s">
        <v>89</v>
      </c>
      <c r="C12" s="35" t="s">
        <v>89</v>
      </c>
      <c r="D12" s="35" t="s">
        <v>89</v>
      </c>
      <c r="E12" s="34">
        <v>60</v>
      </c>
      <c r="F12" s="35">
        <v>60</v>
      </c>
      <c r="G12" s="37" t="s">
        <v>89</v>
      </c>
      <c r="H12" s="49" t="s">
        <v>10</v>
      </c>
      <c r="I12" s="57"/>
      <c r="J12" s="57"/>
      <c r="K12" s="1"/>
      <c r="L12" s="80"/>
      <c r="M12" s="69"/>
      <c r="N12" s="1"/>
      <c r="O12" s="1"/>
      <c r="P12" s="1"/>
      <c r="Q12" s="1"/>
      <c r="R12" s="1"/>
      <c r="S12" s="1"/>
      <c r="T12" s="1"/>
      <c r="U12" s="1"/>
      <c r="V12" s="1"/>
    </row>
    <row r="13" spans="1:22" s="2" customFormat="1" ht="15" customHeight="1" x14ac:dyDescent="0.25">
      <c r="A13" s="51" t="s">
        <v>1</v>
      </c>
      <c r="B13" s="34">
        <v>47</v>
      </c>
      <c r="C13" s="35" t="s">
        <v>89</v>
      </c>
      <c r="D13" s="35">
        <v>47</v>
      </c>
      <c r="E13" s="34">
        <v>275</v>
      </c>
      <c r="F13" s="35">
        <v>8</v>
      </c>
      <c r="G13" s="37">
        <v>268</v>
      </c>
      <c r="H13" s="40" t="s">
        <v>11</v>
      </c>
      <c r="I13" s="25"/>
      <c r="J13" s="25"/>
      <c r="K13" s="1"/>
      <c r="L13" s="80"/>
      <c r="M13" s="69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" t="s">
        <v>2</v>
      </c>
      <c r="B14" s="34">
        <v>402</v>
      </c>
      <c r="C14" s="35">
        <v>71</v>
      </c>
      <c r="D14" s="35">
        <v>331</v>
      </c>
      <c r="E14" s="34">
        <v>1266</v>
      </c>
      <c r="F14" s="35">
        <v>385</v>
      </c>
      <c r="G14" s="37">
        <v>881</v>
      </c>
      <c r="H14" s="40" t="s">
        <v>12</v>
      </c>
      <c r="I14" s="51"/>
      <c r="J14" s="51"/>
      <c r="L14" s="80"/>
      <c r="M14" s="69"/>
    </row>
    <row r="15" spans="1:22" s="7" customFormat="1" ht="15" customHeight="1" x14ac:dyDescent="0.25">
      <c r="A15" s="51" t="s">
        <v>132</v>
      </c>
      <c r="B15" s="34">
        <v>992</v>
      </c>
      <c r="C15" s="35">
        <v>990</v>
      </c>
      <c r="D15" s="35">
        <v>2</v>
      </c>
      <c r="E15" s="34">
        <v>2956</v>
      </c>
      <c r="F15" s="35">
        <v>2955</v>
      </c>
      <c r="G15" s="37">
        <v>2</v>
      </c>
      <c r="H15" s="40" t="s">
        <v>13</v>
      </c>
      <c r="I15" s="57"/>
      <c r="J15" s="57"/>
      <c r="K15" s="1"/>
      <c r="L15" s="80"/>
      <c r="M15" s="69"/>
      <c r="N15" s="1"/>
      <c r="O15" s="1"/>
      <c r="P15" s="1"/>
      <c r="Q15" s="1"/>
      <c r="R15" s="1"/>
      <c r="S15" s="1"/>
      <c r="T15" s="1"/>
      <c r="U15" s="1"/>
      <c r="V15" s="1"/>
    </row>
    <row r="16" spans="1:22" s="2" customFormat="1" ht="15" customHeight="1" x14ac:dyDescent="0.25">
      <c r="A16" s="51" t="s">
        <v>3</v>
      </c>
      <c r="B16" s="34">
        <v>195</v>
      </c>
      <c r="C16" s="35">
        <v>183</v>
      </c>
      <c r="D16" s="35">
        <v>11</v>
      </c>
      <c r="E16" s="34">
        <v>695</v>
      </c>
      <c r="F16" s="35">
        <v>516</v>
      </c>
      <c r="G16" s="37">
        <v>178</v>
      </c>
      <c r="H16" s="40" t="s">
        <v>14</v>
      </c>
      <c r="I16" s="25"/>
      <c r="J16" s="25"/>
      <c r="K16" s="1"/>
      <c r="L16" s="80"/>
      <c r="M16" s="69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51" t="s">
        <v>4</v>
      </c>
      <c r="B17" s="34">
        <v>604</v>
      </c>
      <c r="C17" s="35">
        <v>445</v>
      </c>
      <c r="D17" s="35">
        <v>159</v>
      </c>
      <c r="E17" s="34">
        <v>2885</v>
      </c>
      <c r="F17" s="35">
        <v>1119</v>
      </c>
      <c r="G17" s="37">
        <v>1766</v>
      </c>
      <c r="H17" s="40" t="s">
        <v>15</v>
      </c>
      <c r="I17" s="51"/>
      <c r="J17" s="51"/>
      <c r="L17" s="80"/>
      <c r="M17" s="69"/>
    </row>
    <row r="18" spans="1:22" s="7" customFormat="1" ht="15" customHeight="1" x14ac:dyDescent="0.25">
      <c r="A18" s="51" t="s">
        <v>97</v>
      </c>
      <c r="B18" s="34">
        <v>70</v>
      </c>
      <c r="C18" s="35">
        <v>37</v>
      </c>
      <c r="D18" s="35">
        <v>33</v>
      </c>
      <c r="E18" s="34">
        <v>916</v>
      </c>
      <c r="F18" s="35">
        <v>495</v>
      </c>
      <c r="G18" s="37">
        <v>421</v>
      </c>
      <c r="H18" s="80" t="s">
        <v>124</v>
      </c>
      <c r="I18" s="57"/>
      <c r="J18" s="57"/>
      <c r="K18" s="1"/>
      <c r="L18" s="80"/>
      <c r="M18" s="69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51" t="s">
        <v>5</v>
      </c>
      <c r="B19" s="34">
        <v>398</v>
      </c>
      <c r="C19" s="35">
        <v>392</v>
      </c>
      <c r="D19" s="35">
        <v>6</v>
      </c>
      <c r="E19" s="34">
        <v>1264</v>
      </c>
      <c r="F19" s="35">
        <v>1219</v>
      </c>
      <c r="G19" s="37">
        <v>46</v>
      </c>
      <c r="H19" s="40" t="s">
        <v>16</v>
      </c>
      <c r="I19" s="51"/>
      <c r="J19" s="51"/>
      <c r="L19" s="80"/>
      <c r="M19" s="69"/>
    </row>
    <row r="20" spans="1:22" s="7" customFormat="1" ht="15" customHeight="1" x14ac:dyDescent="0.25">
      <c r="A20" s="51" t="s">
        <v>6</v>
      </c>
      <c r="B20" s="34">
        <v>27</v>
      </c>
      <c r="C20" s="35">
        <v>4</v>
      </c>
      <c r="D20" s="35">
        <v>23</v>
      </c>
      <c r="E20" s="34">
        <v>62</v>
      </c>
      <c r="F20" s="35">
        <v>12</v>
      </c>
      <c r="G20" s="37">
        <v>51</v>
      </c>
      <c r="H20" s="40" t="s">
        <v>17</v>
      </c>
      <c r="I20" s="57"/>
      <c r="J20" s="57"/>
      <c r="K20" s="1"/>
      <c r="L20" s="80"/>
      <c r="M20" s="69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51" t="s">
        <v>7</v>
      </c>
      <c r="B21" s="34">
        <v>2450</v>
      </c>
      <c r="C21" s="35">
        <v>2059</v>
      </c>
      <c r="D21" s="35">
        <v>391</v>
      </c>
      <c r="E21" s="34">
        <v>26938</v>
      </c>
      <c r="F21" s="35">
        <v>23651</v>
      </c>
      <c r="G21" s="37">
        <v>3287</v>
      </c>
      <c r="H21" s="40" t="s">
        <v>18</v>
      </c>
      <c r="I21" s="51"/>
      <c r="J21" s="51"/>
      <c r="L21" s="80"/>
      <c r="M21" s="69"/>
    </row>
    <row r="22" spans="1:22" s="7" customFormat="1" ht="15" customHeight="1" x14ac:dyDescent="0.25">
      <c r="A22" s="51" t="s">
        <v>133</v>
      </c>
      <c r="B22" s="81">
        <v>698</v>
      </c>
      <c r="C22" s="35">
        <v>698</v>
      </c>
      <c r="D22" s="35" t="s">
        <v>89</v>
      </c>
      <c r="E22" s="34">
        <v>6075</v>
      </c>
      <c r="F22" s="35">
        <v>6075</v>
      </c>
      <c r="G22" s="37" t="s">
        <v>89</v>
      </c>
      <c r="H22" s="49" t="s">
        <v>134</v>
      </c>
      <c r="I22" s="57"/>
      <c r="J22" s="57"/>
      <c r="K22" s="1"/>
      <c r="L22" s="80"/>
      <c r="M22" s="69"/>
      <c r="N22" s="1"/>
      <c r="O22" s="1"/>
      <c r="P22" s="1"/>
      <c r="Q22" s="1"/>
      <c r="R22" s="1"/>
      <c r="S22" s="1"/>
      <c r="T22" s="1"/>
      <c r="U22" s="1"/>
      <c r="V22" s="1"/>
    </row>
    <row r="23" spans="1:22" s="2" customFormat="1" ht="15" customHeight="1" x14ac:dyDescent="0.25">
      <c r="A23" s="51" t="s">
        <v>135</v>
      </c>
      <c r="B23" s="34">
        <v>4684</v>
      </c>
      <c r="C23" s="35">
        <v>4684</v>
      </c>
      <c r="D23" s="35" t="s">
        <v>89</v>
      </c>
      <c r="E23" s="34">
        <v>44250</v>
      </c>
      <c r="F23" s="35">
        <v>44250</v>
      </c>
      <c r="G23" s="37" t="s">
        <v>89</v>
      </c>
      <c r="H23" s="40" t="s">
        <v>136</v>
      </c>
      <c r="I23" s="25"/>
      <c r="J23" s="25"/>
      <c r="K23" s="1"/>
      <c r="L23" s="80"/>
      <c r="M23" s="69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 x14ac:dyDescent="0.25">
      <c r="A24" s="51" t="s">
        <v>137</v>
      </c>
      <c r="B24" s="34">
        <v>14980</v>
      </c>
      <c r="C24" s="35">
        <v>1525</v>
      </c>
      <c r="D24" s="35">
        <v>13455</v>
      </c>
      <c r="E24" s="34">
        <v>135015</v>
      </c>
      <c r="F24" s="35">
        <v>13781</v>
      </c>
      <c r="G24" s="37">
        <v>121234</v>
      </c>
      <c r="H24" s="40" t="s">
        <v>138</v>
      </c>
      <c r="I24" s="51"/>
      <c r="J24" s="51"/>
      <c r="L24" s="80"/>
      <c r="M24" s="69"/>
    </row>
    <row r="25" spans="1:22" s="2" customFormat="1" ht="15" customHeight="1" x14ac:dyDescent="0.25">
      <c r="A25" s="1" t="s">
        <v>8</v>
      </c>
      <c r="B25" s="34">
        <v>103</v>
      </c>
      <c r="C25" s="35">
        <v>103</v>
      </c>
      <c r="D25" s="35" t="s">
        <v>89</v>
      </c>
      <c r="E25" s="34">
        <v>1176</v>
      </c>
      <c r="F25" s="35">
        <v>1176</v>
      </c>
      <c r="G25" s="37" t="s">
        <v>89</v>
      </c>
      <c r="H25" s="49" t="s">
        <v>19</v>
      </c>
      <c r="I25" s="25"/>
      <c r="J25" s="25"/>
      <c r="K25" s="1"/>
      <c r="L25" s="80"/>
      <c r="M25" s="69"/>
      <c r="N25" s="1"/>
      <c r="O25" s="1"/>
      <c r="P25" s="1"/>
      <c r="Q25" s="1"/>
      <c r="R25" s="1"/>
      <c r="S25" s="1"/>
      <c r="T25" s="1"/>
      <c r="U25" s="1"/>
      <c r="V25" s="1"/>
    </row>
    <row r="26" spans="1:22" s="2" customFormat="1" ht="15" customHeight="1" x14ac:dyDescent="0.25">
      <c r="A26" s="1"/>
      <c r="B26" s="35"/>
      <c r="C26" s="35"/>
      <c r="D26" s="35"/>
      <c r="E26" s="35"/>
      <c r="F26" s="35"/>
      <c r="G26" s="35"/>
      <c r="H26" s="49"/>
      <c r="I26" s="25"/>
      <c r="J26" s="25"/>
      <c r="K26" s="1"/>
      <c r="L26" s="80"/>
      <c r="M26" s="69"/>
      <c r="N26" s="1"/>
      <c r="O26" s="1"/>
      <c r="P26" s="1"/>
      <c r="Q26" s="1"/>
      <c r="R26" s="1"/>
      <c r="S26" s="1"/>
      <c r="T26" s="1"/>
      <c r="U26" s="1"/>
      <c r="V26" s="1"/>
    </row>
    <row r="27" spans="1:22" s="2" customFormat="1" ht="13.9" customHeight="1" x14ac:dyDescent="0.25">
      <c r="A27" s="1"/>
      <c r="B27" s="41"/>
      <c r="C27" s="41"/>
      <c r="D27" s="41"/>
      <c r="E27" s="41"/>
      <c r="F27" s="41"/>
      <c r="G27" s="41"/>
      <c r="H27" s="49"/>
      <c r="I27" s="25"/>
      <c r="J27" s="25"/>
      <c r="K27" s="1"/>
      <c r="L27" s="80"/>
      <c r="M27" s="69"/>
      <c r="N27" s="1"/>
      <c r="O27" s="1"/>
      <c r="P27" s="1"/>
      <c r="Q27" s="1"/>
      <c r="R27" s="1"/>
      <c r="S27" s="1"/>
      <c r="T27" s="1"/>
      <c r="U27" s="1"/>
      <c r="V27" s="1"/>
    </row>
    <row r="28" spans="1:22" s="2" customFormat="1" ht="13.9" customHeight="1" x14ac:dyDescent="0.25">
      <c r="A28" s="1"/>
      <c r="B28" s="41"/>
      <c r="C28" s="41"/>
      <c r="D28" s="41"/>
      <c r="E28" s="41"/>
      <c r="F28" s="41"/>
      <c r="G28" s="41"/>
      <c r="H28" s="49"/>
      <c r="I28" s="25"/>
      <c r="J28" s="25"/>
      <c r="K28" s="1"/>
      <c r="L28" s="80"/>
      <c r="M28" s="69"/>
      <c r="N28" s="1"/>
      <c r="O28" s="1"/>
      <c r="P28" s="1"/>
      <c r="Q28" s="1"/>
      <c r="R28" s="1"/>
      <c r="S28" s="1"/>
      <c r="T28" s="1"/>
      <c r="U28" s="1"/>
      <c r="V28" s="1"/>
    </row>
    <row r="29" spans="1:22" s="2" customFormat="1" ht="13.9" customHeight="1" x14ac:dyDescent="0.25">
      <c r="A29" s="1"/>
      <c r="B29" s="41"/>
      <c r="C29" s="41"/>
      <c r="D29" s="41"/>
      <c r="E29" s="41"/>
      <c r="F29" s="41"/>
      <c r="G29" s="41"/>
      <c r="H29" s="49"/>
      <c r="I29" s="25"/>
      <c r="J29" s="25"/>
      <c r="K29" s="1"/>
      <c r="L29" s="80"/>
      <c r="M29" s="69"/>
      <c r="N29" s="1"/>
      <c r="O29" s="1"/>
      <c r="P29" s="1"/>
      <c r="Q29" s="1"/>
      <c r="R29" s="1"/>
      <c r="S29" s="1"/>
      <c r="T29" s="1"/>
      <c r="U29" s="1"/>
      <c r="V29" s="1"/>
    </row>
    <row r="30" spans="1:22" s="7" customFormat="1" ht="13.9" customHeight="1" x14ac:dyDescent="0.25">
      <c r="A30" s="2" t="s">
        <v>231</v>
      </c>
      <c r="B30" s="41"/>
      <c r="C30" s="41"/>
      <c r="D30" s="41"/>
      <c r="E30" s="41"/>
      <c r="F30" s="41"/>
      <c r="G30" s="41"/>
      <c r="H30" s="82"/>
      <c r="I30" s="57"/>
      <c r="J30" s="57"/>
      <c r="K30" s="1"/>
      <c r="L30" s="80"/>
      <c r="M30" s="69"/>
      <c r="N30" s="1"/>
      <c r="O30" s="1"/>
      <c r="P30" s="1"/>
      <c r="Q30" s="1"/>
      <c r="R30" s="1"/>
      <c r="S30" s="1"/>
      <c r="T30" s="1"/>
      <c r="U30" s="1"/>
      <c r="V30" s="1"/>
    </row>
    <row r="31" spans="1:22" s="7" customFormat="1" ht="13.15" customHeight="1" x14ac:dyDescent="0.25">
      <c r="A31" s="7" t="s">
        <v>232</v>
      </c>
      <c r="B31" s="3"/>
      <c r="C31" s="3"/>
      <c r="D31" s="3"/>
      <c r="E31" s="48"/>
      <c r="F31" s="48"/>
      <c r="G31" s="48"/>
      <c r="H31" s="1"/>
      <c r="I31" s="83"/>
      <c r="J31" s="57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7" customFormat="1" ht="33.6" customHeight="1" x14ac:dyDescent="0.25">
      <c r="A32" s="84"/>
      <c r="B32" s="84"/>
      <c r="C32" s="156" t="s">
        <v>193</v>
      </c>
      <c r="D32" s="157"/>
      <c r="E32" s="157"/>
      <c r="F32" s="158"/>
      <c r="G32" s="85"/>
      <c r="H32" s="8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5.9" customHeight="1" thickBot="1" x14ac:dyDescent="0.3">
      <c r="A33" s="86"/>
      <c r="B33" s="86"/>
      <c r="C33" s="154" t="s">
        <v>111</v>
      </c>
      <c r="D33" s="155"/>
      <c r="E33" s="154" t="s">
        <v>112</v>
      </c>
      <c r="F33" s="155"/>
      <c r="G33" s="87"/>
      <c r="H33" s="86"/>
    </row>
    <row r="34" spans="1:22" s="2" customFormat="1" ht="13.15" customHeight="1" thickTop="1" x14ac:dyDescent="0.25">
      <c r="A34" s="1"/>
      <c r="B34" s="1"/>
      <c r="C34" s="75"/>
      <c r="D34" s="88"/>
      <c r="E34" s="48"/>
      <c r="F34" s="89"/>
      <c r="G34" s="48"/>
      <c r="H34" s="4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s="2" customFormat="1" ht="14.25" customHeight="1" x14ac:dyDescent="0.25">
      <c r="A35" s="1" t="s">
        <v>215</v>
      </c>
      <c r="B35" s="1"/>
      <c r="C35" s="90"/>
      <c r="D35" s="91">
        <v>0.28999999999999998</v>
      </c>
      <c r="E35" s="48"/>
      <c r="F35" s="92">
        <v>0.3</v>
      </c>
      <c r="G35" s="48"/>
      <c r="H35" s="49" t="s">
        <v>216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s="2" customFormat="1" ht="14.25" customHeight="1" x14ac:dyDescent="0.25">
      <c r="A36" s="1" t="s">
        <v>139</v>
      </c>
      <c r="B36" s="1"/>
      <c r="C36" s="90"/>
      <c r="D36" s="91" t="s">
        <v>89</v>
      </c>
      <c r="E36" s="48"/>
      <c r="F36" s="92">
        <v>3.16</v>
      </c>
      <c r="G36" s="48"/>
      <c r="H36" s="49" t="s">
        <v>9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s="2" customFormat="1" ht="15" customHeight="1" x14ac:dyDescent="0.25">
      <c r="A37" s="51" t="s">
        <v>158</v>
      </c>
      <c r="B37" s="1"/>
      <c r="C37" s="90"/>
      <c r="D37" s="91">
        <v>0.8</v>
      </c>
      <c r="E37" s="93"/>
      <c r="F37" s="92">
        <v>0.5</v>
      </c>
      <c r="G37" s="48"/>
      <c r="H37" s="40" t="s">
        <v>172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 customHeight="1" x14ac:dyDescent="0.25">
      <c r="A38" s="51" t="s">
        <v>159</v>
      </c>
      <c r="C38" s="90"/>
      <c r="D38" s="91">
        <v>0.86</v>
      </c>
      <c r="E38" s="93"/>
      <c r="F38" s="92">
        <v>0.38</v>
      </c>
      <c r="H38" s="40" t="s">
        <v>173</v>
      </c>
    </row>
    <row r="39" spans="1:22" ht="15" customHeight="1" x14ac:dyDescent="0.25">
      <c r="A39" s="1" t="s">
        <v>160</v>
      </c>
      <c r="C39" s="90"/>
      <c r="D39" s="91">
        <v>0.47</v>
      </c>
      <c r="E39" s="93"/>
      <c r="F39" s="92">
        <v>0.24</v>
      </c>
      <c r="H39" s="40" t="s">
        <v>174</v>
      </c>
    </row>
    <row r="40" spans="1:22" ht="15" customHeight="1" x14ac:dyDescent="0.25">
      <c r="A40" s="51" t="s">
        <v>161</v>
      </c>
      <c r="C40" s="90"/>
      <c r="D40" s="91">
        <v>1.45</v>
      </c>
      <c r="E40" s="93"/>
      <c r="F40" s="92" t="s">
        <v>89</v>
      </c>
      <c r="H40" s="40" t="s">
        <v>185</v>
      </c>
    </row>
    <row r="41" spans="1:22" ht="15" customHeight="1" x14ac:dyDescent="0.25">
      <c r="A41" s="51" t="s">
        <v>162</v>
      </c>
      <c r="C41" s="90"/>
      <c r="D41" s="91">
        <v>3.75</v>
      </c>
      <c r="E41" s="93"/>
      <c r="F41" s="92">
        <v>5.86</v>
      </c>
      <c r="H41" s="40" t="s">
        <v>175</v>
      </c>
    </row>
    <row r="42" spans="1:22" ht="15" customHeight="1" x14ac:dyDescent="0.25">
      <c r="A42" s="51" t="s">
        <v>163</v>
      </c>
      <c r="C42" s="90"/>
      <c r="D42" s="91">
        <v>2.2400000000000002</v>
      </c>
      <c r="E42" s="93"/>
      <c r="F42" s="92">
        <v>4.26</v>
      </c>
      <c r="H42" s="40" t="s">
        <v>176</v>
      </c>
    </row>
    <row r="43" spans="1:22" ht="15" customHeight="1" x14ac:dyDescent="0.25">
      <c r="A43" s="51" t="s">
        <v>164</v>
      </c>
      <c r="C43" s="90"/>
      <c r="D43" s="91">
        <v>2.37</v>
      </c>
      <c r="E43" s="93"/>
      <c r="F43" s="92">
        <v>3.96</v>
      </c>
      <c r="H43" s="80" t="s">
        <v>177</v>
      </c>
    </row>
    <row r="44" spans="1:22" ht="15" customHeight="1" x14ac:dyDescent="0.25">
      <c r="A44" s="51" t="s">
        <v>165</v>
      </c>
      <c r="C44" s="90"/>
      <c r="D44" s="91">
        <v>2.44</v>
      </c>
      <c r="E44" s="93"/>
      <c r="F44" s="92">
        <v>2.2999999999999998</v>
      </c>
      <c r="H44" s="40" t="s">
        <v>178</v>
      </c>
    </row>
    <row r="45" spans="1:22" ht="15" customHeight="1" x14ac:dyDescent="0.25">
      <c r="A45" s="51" t="s">
        <v>166</v>
      </c>
      <c r="C45" s="90"/>
      <c r="D45" s="91">
        <v>7.77</v>
      </c>
      <c r="E45" s="93"/>
      <c r="F45" s="92">
        <v>3.76</v>
      </c>
      <c r="H45" s="40" t="s">
        <v>179</v>
      </c>
    </row>
    <row r="46" spans="1:22" s="46" customFormat="1" ht="15" customHeight="1" x14ac:dyDescent="0.25">
      <c r="A46" s="51" t="s">
        <v>167</v>
      </c>
      <c r="B46" s="1"/>
      <c r="C46" s="90"/>
      <c r="D46" s="91">
        <v>2</v>
      </c>
      <c r="E46" s="93"/>
      <c r="F46" s="92">
        <v>1.72</v>
      </c>
      <c r="G46" s="48"/>
      <c r="H46" s="40" t="s">
        <v>180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" customHeight="1" x14ac:dyDescent="0.25">
      <c r="A47" s="51" t="s">
        <v>168</v>
      </c>
      <c r="C47" s="90"/>
      <c r="D47" s="91">
        <v>0.71</v>
      </c>
      <c r="E47" s="93"/>
      <c r="F47" s="92" t="s">
        <v>89</v>
      </c>
      <c r="H47" s="49" t="s">
        <v>181</v>
      </c>
    </row>
    <row r="48" spans="1:22" ht="15" customHeight="1" x14ac:dyDescent="0.25">
      <c r="A48" s="51" t="s">
        <v>169</v>
      </c>
      <c r="C48" s="90"/>
      <c r="D48" s="91">
        <v>0.17</v>
      </c>
      <c r="E48" s="93"/>
      <c r="F48" s="92" t="s">
        <v>89</v>
      </c>
      <c r="H48" s="40" t="s">
        <v>182</v>
      </c>
    </row>
    <row r="49" spans="1:22" ht="15" customHeight="1" x14ac:dyDescent="0.25">
      <c r="A49" s="51" t="s">
        <v>170</v>
      </c>
      <c r="C49" s="90"/>
      <c r="D49" s="91">
        <v>0.65</v>
      </c>
      <c r="E49" s="93"/>
      <c r="F49" s="92">
        <v>0.48</v>
      </c>
      <c r="H49" s="40" t="s">
        <v>184</v>
      </c>
    </row>
    <row r="50" spans="1:22" ht="15" customHeight="1" x14ac:dyDescent="0.25">
      <c r="A50" s="1" t="s">
        <v>171</v>
      </c>
      <c r="C50" s="90"/>
      <c r="D50" s="91">
        <v>6.01</v>
      </c>
      <c r="E50" s="93"/>
      <c r="F50" s="92" t="s">
        <v>32</v>
      </c>
      <c r="H50" s="49" t="s">
        <v>183</v>
      </c>
    </row>
    <row r="51" spans="1:22" s="2" customFormat="1" ht="12" customHeight="1" x14ac:dyDescent="0.25">
      <c r="A51" s="1"/>
      <c r="B51" s="1"/>
      <c r="C51" s="1"/>
      <c r="D51" s="1"/>
      <c r="E51" s="48"/>
      <c r="F51" s="48"/>
      <c r="G51" s="48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s="2" customFormat="1" ht="12" customHeight="1" x14ac:dyDescent="0.25">
      <c r="A52" s="1"/>
      <c r="B52" s="1"/>
      <c r="C52" s="1"/>
      <c r="D52" s="1"/>
      <c r="E52" s="48"/>
      <c r="F52" s="48"/>
      <c r="G52" s="48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s="7" customFormat="1" ht="12" customHeight="1" x14ac:dyDescent="0.25">
      <c r="A53" s="84"/>
      <c r="B53" s="84"/>
      <c r="C53" s="84"/>
      <c r="D53" s="84"/>
      <c r="E53" s="85"/>
      <c r="F53" s="85"/>
      <c r="G53" s="85"/>
      <c r="H53" s="8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" customHeight="1" x14ac:dyDescent="0.25"/>
    <row r="55" spans="1:22" s="2" customFormat="1" ht="12" customHeight="1" x14ac:dyDescent="0.25">
      <c r="A55" s="1"/>
      <c r="B55" s="1"/>
      <c r="C55" s="1"/>
      <c r="D55" s="1"/>
      <c r="E55" s="48"/>
      <c r="F55" s="48"/>
      <c r="G55" s="48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7" customFormat="1" ht="12" customHeight="1" x14ac:dyDescent="0.25">
      <c r="A56" s="1"/>
      <c r="B56" s="1"/>
      <c r="C56" s="1"/>
      <c r="D56" s="1"/>
      <c r="E56" s="48"/>
      <c r="F56" s="48"/>
      <c r="G56" s="48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" customHeight="1" x14ac:dyDescent="0.25"/>
    <row r="58" spans="1:22" s="2" customFormat="1" ht="12" customHeight="1" x14ac:dyDescent="0.25">
      <c r="A58" s="1"/>
      <c r="B58" s="1"/>
      <c r="C58" s="1"/>
      <c r="D58" s="1"/>
      <c r="E58" s="48"/>
      <c r="F58" s="48"/>
      <c r="G58" s="48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s="7" customFormat="1" ht="12" customHeight="1" x14ac:dyDescent="0.25">
      <c r="A59" s="1"/>
      <c r="B59" s="1"/>
      <c r="C59" s="1"/>
      <c r="D59" s="1"/>
      <c r="E59" s="48"/>
      <c r="F59" s="48"/>
      <c r="G59" s="48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" customHeight="1" x14ac:dyDescent="0.25"/>
    <row r="61" spans="1:22" s="2" customFormat="1" ht="12" customHeight="1" x14ac:dyDescent="0.25">
      <c r="A61" s="1"/>
      <c r="B61" s="1"/>
      <c r="C61" s="1"/>
      <c r="D61" s="1"/>
      <c r="E61" s="48"/>
      <c r="F61" s="48"/>
      <c r="G61" s="48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s="7" customFormat="1" ht="12" customHeight="1" x14ac:dyDescent="0.25">
      <c r="A62" s="1"/>
      <c r="B62" s="1"/>
      <c r="C62" s="1"/>
      <c r="D62" s="1"/>
      <c r="E62" s="48"/>
      <c r="F62" s="48"/>
      <c r="G62" s="48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" customHeight="1" x14ac:dyDescent="0.25"/>
    <row r="64" spans="1:22" s="2" customFormat="1" ht="12" customHeight="1" x14ac:dyDescent="0.25">
      <c r="A64" s="1"/>
      <c r="B64" s="1"/>
      <c r="C64" s="1"/>
      <c r="D64" s="1"/>
      <c r="E64" s="48"/>
      <c r="F64" s="48"/>
      <c r="G64" s="48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s="7" customFormat="1" ht="12" customHeight="1" x14ac:dyDescent="0.25">
      <c r="A65" s="1"/>
      <c r="B65" s="1"/>
      <c r="C65" s="1"/>
      <c r="D65" s="1"/>
      <c r="E65" s="48"/>
      <c r="F65" s="48"/>
      <c r="G65" s="48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" customHeight="1" x14ac:dyDescent="0.25"/>
    <row r="67" spans="1:22" s="2" customFormat="1" ht="12" customHeight="1" x14ac:dyDescent="0.25">
      <c r="A67" s="1"/>
      <c r="B67" s="1"/>
      <c r="C67" s="1"/>
      <c r="D67" s="1"/>
      <c r="E67" s="48"/>
      <c r="F67" s="48"/>
      <c r="G67" s="4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s="7" customFormat="1" ht="12" customHeight="1" x14ac:dyDescent="0.25">
      <c r="A68" s="1"/>
      <c r="B68" s="1"/>
      <c r="C68" s="1"/>
      <c r="D68" s="1"/>
      <c r="E68" s="48"/>
      <c r="F68" s="48"/>
      <c r="G68" s="48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" customHeight="1" x14ac:dyDescent="0.25"/>
    <row r="70" spans="1:22" s="2" customFormat="1" ht="12" customHeight="1" x14ac:dyDescent="0.25">
      <c r="A70" s="1"/>
      <c r="B70" s="1"/>
      <c r="C70" s="1"/>
      <c r="D70" s="1"/>
      <c r="E70" s="48"/>
      <c r="F70" s="48"/>
      <c r="G70" s="48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s="7" customFormat="1" ht="12" customHeight="1" x14ac:dyDescent="0.25">
      <c r="A71" s="1"/>
      <c r="B71" s="1"/>
      <c r="C71" s="1"/>
      <c r="D71" s="1"/>
      <c r="E71" s="48"/>
      <c r="F71" s="48"/>
      <c r="G71" s="48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" customHeight="1" x14ac:dyDescent="0.25"/>
    <row r="73" spans="1:22" s="2" customFormat="1" ht="12" customHeight="1" x14ac:dyDescent="0.25">
      <c r="A73" s="1"/>
      <c r="B73" s="1"/>
      <c r="C73" s="1"/>
      <c r="D73" s="1"/>
      <c r="E73" s="48"/>
      <c r="F73" s="48"/>
      <c r="G73" s="48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s="7" customFormat="1" ht="12" customHeight="1" x14ac:dyDescent="0.25">
      <c r="A74" s="1"/>
      <c r="B74" s="1"/>
      <c r="C74" s="1"/>
      <c r="D74" s="1"/>
      <c r="E74" s="48"/>
      <c r="F74" s="48"/>
      <c r="G74" s="48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" customHeight="1" x14ac:dyDescent="0.25"/>
    <row r="76" spans="1:22" s="2" customFormat="1" ht="12" customHeight="1" x14ac:dyDescent="0.25">
      <c r="A76" s="1"/>
      <c r="B76" s="1"/>
      <c r="C76" s="1"/>
      <c r="D76" s="1"/>
      <c r="E76" s="48"/>
      <c r="F76" s="48"/>
      <c r="G76" s="48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s="7" customFormat="1" ht="12" customHeight="1" x14ac:dyDescent="0.25">
      <c r="A77" s="1"/>
      <c r="B77" s="1"/>
      <c r="C77" s="1"/>
      <c r="D77" s="1"/>
      <c r="E77" s="48"/>
      <c r="F77" s="48"/>
      <c r="G77" s="48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" customHeight="1" x14ac:dyDescent="0.25"/>
    <row r="79" spans="1:22" s="2" customFormat="1" ht="12" customHeight="1" x14ac:dyDescent="0.25">
      <c r="A79" s="1"/>
      <c r="B79" s="1"/>
      <c r="C79" s="1"/>
      <c r="D79" s="1"/>
      <c r="E79" s="48"/>
      <c r="F79" s="48"/>
      <c r="G79" s="48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s="7" customFormat="1" ht="12" customHeight="1" x14ac:dyDescent="0.25">
      <c r="A80" s="1"/>
      <c r="B80" s="1"/>
      <c r="C80" s="1"/>
      <c r="D80" s="1"/>
      <c r="E80" s="48"/>
      <c r="F80" s="48"/>
      <c r="G80" s="48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" customHeight="1" x14ac:dyDescent="0.25"/>
    <row r="82" spans="1:22" s="2" customFormat="1" ht="12" customHeight="1" x14ac:dyDescent="0.25">
      <c r="A82" s="1"/>
      <c r="B82" s="1"/>
      <c r="C82" s="1"/>
      <c r="D82" s="1"/>
      <c r="E82" s="48"/>
      <c r="F82" s="48"/>
      <c r="G82" s="48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s="7" customFormat="1" ht="12" customHeight="1" x14ac:dyDescent="0.25">
      <c r="A83" s="1"/>
      <c r="B83" s="1"/>
      <c r="C83" s="1"/>
      <c r="D83" s="1"/>
      <c r="E83" s="48"/>
      <c r="F83" s="48"/>
      <c r="G83" s="48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" customHeight="1" x14ac:dyDescent="0.25"/>
    <row r="85" spans="1:22" s="2" customFormat="1" ht="12" customHeight="1" x14ac:dyDescent="0.25">
      <c r="A85" s="1"/>
      <c r="B85" s="1"/>
      <c r="C85" s="1"/>
      <c r="D85" s="1"/>
      <c r="E85" s="48"/>
      <c r="F85" s="48"/>
      <c r="G85" s="48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s="7" customFormat="1" ht="12" customHeight="1" x14ac:dyDescent="0.25">
      <c r="A86" s="1"/>
      <c r="B86" s="1"/>
      <c r="C86" s="1"/>
      <c r="D86" s="1"/>
      <c r="E86" s="48"/>
      <c r="F86" s="48"/>
      <c r="G86" s="48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" customHeight="1" x14ac:dyDescent="0.25"/>
    <row r="88" spans="1:22" ht="12" customHeight="1" x14ac:dyDescent="0.25"/>
    <row r="89" spans="1:22" ht="12" customHeight="1" x14ac:dyDescent="0.25"/>
    <row r="90" spans="1:22" ht="12" customHeight="1" x14ac:dyDescent="0.25"/>
    <row r="91" spans="1:22" ht="12" customHeight="1" x14ac:dyDescent="0.25"/>
    <row r="92" spans="1:22" ht="12" customHeight="1" x14ac:dyDescent="0.25">
      <c r="E92" s="1"/>
      <c r="F92" s="1"/>
      <c r="G92" s="1"/>
    </row>
    <row r="93" spans="1:22" ht="12" customHeight="1" x14ac:dyDescent="0.25">
      <c r="E93" s="1"/>
      <c r="F93" s="1"/>
      <c r="G93" s="1"/>
    </row>
    <row r="94" spans="1:22" ht="12" customHeight="1" x14ac:dyDescent="0.25">
      <c r="E94" s="1"/>
      <c r="F94" s="1"/>
      <c r="G94" s="1"/>
    </row>
    <row r="95" spans="1:22" ht="12" customHeight="1" x14ac:dyDescent="0.25">
      <c r="E95" s="1"/>
      <c r="F95" s="1"/>
      <c r="G95" s="1"/>
    </row>
    <row r="96" spans="1:22" ht="12" customHeight="1" x14ac:dyDescent="0.25">
      <c r="E96" s="1"/>
      <c r="F96" s="1"/>
      <c r="G96" s="1"/>
    </row>
    <row r="97" spans="5:7" ht="12" customHeight="1" x14ac:dyDescent="0.25">
      <c r="E97" s="1"/>
      <c r="F97" s="1"/>
      <c r="G97" s="1"/>
    </row>
    <row r="98" spans="5:7" ht="12" customHeight="1" x14ac:dyDescent="0.25">
      <c r="E98" s="1"/>
      <c r="F98" s="1"/>
      <c r="G98" s="1"/>
    </row>
    <row r="99" spans="5:7" ht="12" customHeight="1" x14ac:dyDescent="0.25">
      <c r="E99" s="1"/>
      <c r="F99" s="1"/>
      <c r="G99" s="1"/>
    </row>
  </sheetData>
  <mergeCells count="6">
    <mergeCell ref="B6:D6"/>
    <mergeCell ref="E6:G6"/>
    <mergeCell ref="L6:M6"/>
    <mergeCell ref="C33:D33"/>
    <mergeCell ref="E33:F33"/>
    <mergeCell ref="C32:F3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1" sqref="E31"/>
    </sheetView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TRG 13</vt:lpstr>
      <vt:lpstr>TRG 31,33 stranica 1.</vt:lpstr>
      <vt:lpstr>TRG 31,33 stranica 2.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Damir Omanović</cp:lastModifiedBy>
  <cp:lastPrinted>2018-10-23T10:12:30Z</cp:lastPrinted>
  <dcterms:created xsi:type="dcterms:W3CDTF">2015-03-24T11:59:06Z</dcterms:created>
  <dcterms:modified xsi:type="dcterms:W3CDTF">2018-10-24T09:54:27Z</dcterms:modified>
</cp:coreProperties>
</file>