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388" tabRatio="695" activeTab="2"/>
  </bookViews>
  <sheets>
    <sheet name="PubMjes" sheetId="15326" r:id="rId1"/>
    <sheet name="Pub_feb2018" sheetId="15325" r:id="rId2"/>
    <sheet name="pubgraf_mart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H18" i="15326" l="1"/>
  <c r="D18" i="15326"/>
  <c r="H17" i="15326" l="1"/>
  <c r="D17" i="15326"/>
  <c r="H16" i="15326" l="1"/>
  <c r="D16" i="15326"/>
  <c r="H15" i="15326" l="1"/>
  <c r="D15" i="15326"/>
  <c r="H14" i="15326" l="1"/>
  <c r="D14" i="15326"/>
  <c r="H13" i="15326" l="1"/>
  <c r="D13" i="15326"/>
  <c r="H12" i="15326" l="1"/>
  <c r="D12" i="15326"/>
  <c r="H11" i="15326" l="1"/>
  <c r="D11" i="15326"/>
  <c r="H10" i="15326" l="1"/>
  <c r="D10" i="15326"/>
</calcChain>
</file>

<file path=xl/sharedStrings.xml><?xml version="1.0" encoding="utf-8"?>
<sst xmlns="http://schemas.openxmlformats.org/spreadsheetml/2006/main" count="161" uniqueCount="88">
  <si>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</si>
  <si>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</si>
  <si>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</si>
  <si>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</si>
  <si>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</si>
  <si>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</si>
  <si>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</si>
  <si>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</si>
  <si>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</si>
  <si>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</si>
  <si>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</si>
  <si>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</si>
  <si>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</si>
  <si>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</si>
  <si>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</si>
  <si>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</si>
  <si>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</si>
  <si>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</si>
  <si>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</si>
  <si>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</si>
  <si>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</si>
  <si>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</si>
  <si>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</si>
  <si>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</si>
  <si>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</si>
  <si>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</si>
  <si>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</si>
  <si>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</si>
  <si>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</si>
  <si>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</si>
  <si>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</si>
  <si>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</si>
  <si>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</si>
  <si>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</si>
  <si>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</si>
  <si>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</si>
  <si>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</si>
  <si>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</si>
  <si>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</si>
  <si>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</si>
  <si>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</si>
  <si>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</si>
  <si>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</si>
  <si>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</si>
  <si>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</si>
  <si>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</si>
  <si>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</si>
  <si>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</si>
  <si>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</si>
  <si>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</si>
  <si>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</si>
  <si>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</si>
  <si>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</si>
  <si>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</si>
  <si>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</si>
  <si>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</si>
  <si>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 xml:space="preserve"> </t>
  </si>
  <si>
    <t>2017.</t>
  </si>
  <si>
    <t>IV</t>
  </si>
  <si>
    <t>V</t>
  </si>
  <si>
    <t>VI</t>
  </si>
  <si>
    <t>VII</t>
  </si>
  <si>
    <t>VIII</t>
  </si>
  <si>
    <t>IX</t>
  </si>
  <si>
    <t>X</t>
  </si>
  <si>
    <t>XI</t>
  </si>
  <si>
    <t>I/2018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</si>
  <si>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</si>
  <si>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</si>
  <si>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</si>
  <si>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</si>
  <si>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</si>
  <si>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</si>
  <si>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</si>
  <si>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</si>
  <si>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</si>
  <si>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II/2018</t>
  </si>
  <si>
    <t>II/2019</t>
  </si>
  <si>
    <t xml:space="preserve">(March 2018 - first results) </t>
  </si>
  <si>
    <t>(March  2018 - first results) - continued</t>
  </si>
  <si>
    <t>III/2018</t>
  </si>
  <si>
    <t>III/2019</t>
  </si>
  <si>
    <t>1. PRIRODNO KRETANJE STANOVNIŠTVA I BRAKOVI PO MJESECIMA - prvi rezultati</t>
  </si>
  <si>
    <t xml:space="preserve">        (mart/ožujak 2018. godine - prvi rezultati) - nastavak </t>
  </si>
  <si>
    <t xml:space="preserve">        (mart/ožujak 2018. godine - prvi rezultati) </t>
  </si>
  <si>
    <t xml:space="preserve">PREMA MJESTU UOBIČAJENOG STANOVANJA, mart/ožujak 2018. godine - prvi rezultati </t>
  </si>
  <si>
    <t>NATURAL CHANGES OF POPULATION AND MARRIAGES BY MONTHS - first results</t>
  </si>
  <si>
    <t>ACCORDING TO THE PLACE OF USUAL RESIDENCE, March 2018 - first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</si>
</sst>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91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635715436791929E-2"/>
          <c:y val="0.19208099738680975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I/2018</c:v>
                </c:pt>
                <c:pt idx="10">
                  <c:v>II/2019</c:v>
                </c:pt>
                <c:pt idx="11">
                  <c:v>III/2019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1450</c:v>
                </c:pt>
                <c:pt idx="1">
                  <c:v>1632</c:v>
                </c:pt>
                <c:pt idx="2">
                  <c:v>1644</c:v>
                </c:pt>
                <c:pt idx="3">
                  <c:v>1667</c:v>
                </c:pt>
                <c:pt idx="4">
                  <c:v>1915</c:v>
                </c:pt>
                <c:pt idx="5">
                  <c:v>1757</c:v>
                </c:pt>
                <c:pt idx="6">
                  <c:v>1783</c:v>
                </c:pt>
                <c:pt idx="7">
                  <c:v>1738</c:v>
                </c:pt>
                <c:pt idx="8">
                  <c:v>1663</c:v>
                </c:pt>
                <c:pt idx="9">
                  <c:v>1081</c:v>
                </c:pt>
                <c:pt idx="10">
                  <c:v>1452</c:v>
                </c:pt>
                <c:pt idx="11">
                  <c:v>1386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I/2018</c:v>
                </c:pt>
                <c:pt idx="10">
                  <c:v>II/2019</c:v>
                </c:pt>
                <c:pt idx="11">
                  <c:v>III/2019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1577</c:v>
                </c:pt>
                <c:pt idx="1">
                  <c:v>1788</c:v>
                </c:pt>
                <c:pt idx="2">
                  <c:v>1680</c:v>
                </c:pt>
                <c:pt idx="3">
                  <c:v>1575</c:v>
                </c:pt>
                <c:pt idx="4">
                  <c:v>1815</c:v>
                </c:pt>
                <c:pt idx="5">
                  <c:v>1520</c:v>
                </c:pt>
                <c:pt idx="6">
                  <c:v>1745</c:v>
                </c:pt>
                <c:pt idx="7">
                  <c:v>1774</c:v>
                </c:pt>
                <c:pt idx="8">
                  <c:v>1890</c:v>
                </c:pt>
                <c:pt idx="9">
                  <c:v>1474</c:v>
                </c:pt>
                <c:pt idx="10">
                  <c:v>1833</c:v>
                </c:pt>
                <c:pt idx="11">
                  <c:v>2071</c:v>
                </c:pt>
              </c:numCache>
            </c:numRef>
          </c:val>
          <c:extLst/>
        </c:ser>
        <c:ser>
          <c:idx val="2"/>
          <c:order val="2"/>
          <c:tx>
            <c:v>prirodni proraštaj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I/2018</c:v>
                </c:pt>
                <c:pt idx="10">
                  <c:v>II/2019</c:v>
                </c:pt>
                <c:pt idx="11">
                  <c:v>III/2019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-127</c:v>
                </c:pt>
                <c:pt idx="1">
                  <c:v>-156</c:v>
                </c:pt>
                <c:pt idx="2">
                  <c:v>-36</c:v>
                </c:pt>
                <c:pt idx="3">
                  <c:v>92</c:v>
                </c:pt>
                <c:pt idx="4">
                  <c:v>100</c:v>
                </c:pt>
                <c:pt idx="5">
                  <c:v>237</c:v>
                </c:pt>
                <c:pt idx="6">
                  <c:v>38</c:v>
                </c:pt>
                <c:pt idx="7">
                  <c:v>-36</c:v>
                </c:pt>
                <c:pt idx="8">
                  <c:v>-227</c:v>
                </c:pt>
                <c:pt idx="9">
                  <c:v>-393</c:v>
                </c:pt>
                <c:pt idx="10">
                  <c:v>-381</c:v>
                </c:pt>
                <c:pt idx="11">
                  <c:v>-685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64"/>
        <c:axId val="110855824"/>
      </c:barChart>
      <c:catAx>
        <c:axId val="11085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10855824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110855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10855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6456203716527951"/>
          <c:h val="7.1019604871568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9184"/>
        <c:axId val="110859744"/>
      </c:barChart>
      <c:catAx>
        <c:axId val="1108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085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9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10859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35408"/>
        <c:axId val="175435968"/>
      </c:barChart>
      <c:catAx>
        <c:axId val="17543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43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4359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4354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38768"/>
        <c:axId val="175439328"/>
      </c:barChart>
      <c:catAx>
        <c:axId val="17543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43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43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4387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442128"/>
        <c:axId val="175442688"/>
      </c:barChart>
      <c:catAx>
        <c:axId val="17544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44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44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44212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882400"/>
        <c:axId val="175882960"/>
      </c:barChart>
      <c:catAx>
        <c:axId val="17588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882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882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88240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885760"/>
        <c:axId val="175886320"/>
      </c:barChart>
      <c:catAx>
        <c:axId val="17588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8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886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7588576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priraštaj, mart/ožujak 2018</a:t>
            </a:r>
            <a:r>
              <a:rPr lang="bs-Latn-BA" sz="900" baseline="0"/>
              <a:t>.                                                     </a:t>
            </a:r>
            <a:r>
              <a:rPr lang="bs-Latn-BA" sz="900" i="1" baseline="0"/>
              <a:t>Livebirths, deaths and natural increase, March 2018   </a:t>
            </a:r>
            <a:endParaRPr lang="bs-Latn-BA" sz="900" i="1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816110055208616"/>
          <c:y val="0.14275335188075886"/>
          <c:w val="0.87622149837133556"/>
          <c:h val="0.48376025052464638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pubgraf_mart!$B$14:$B$23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pubgraf_mart!$C$14:$C$23</c:f>
              <c:numCache>
                <c:formatCode>General</c:formatCode>
                <c:ptCount val="10"/>
                <c:pt idx="0">
                  <c:v>142</c:v>
                </c:pt>
                <c:pt idx="1">
                  <c:v>9</c:v>
                </c:pt>
                <c:pt idx="2">
                  <c:v>313</c:v>
                </c:pt>
                <c:pt idx="3">
                  <c:v>256</c:v>
                </c:pt>
                <c:pt idx="4">
                  <c:v>22</c:v>
                </c:pt>
                <c:pt idx="5">
                  <c:v>145</c:v>
                </c:pt>
                <c:pt idx="6">
                  <c:v>131</c:v>
                </c:pt>
                <c:pt idx="7">
                  <c:v>44</c:v>
                </c:pt>
                <c:pt idx="8">
                  <c:v>297</c:v>
                </c:pt>
                <c:pt idx="9">
                  <c:v>27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pubgraf_mart!$B$14:$B$23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pubgraf_mart!$D$14:$D$23</c:f>
              <c:numCache>
                <c:formatCode>General</c:formatCode>
                <c:ptCount val="10"/>
                <c:pt idx="0">
                  <c:v>213</c:v>
                </c:pt>
                <c:pt idx="1">
                  <c:v>51</c:v>
                </c:pt>
                <c:pt idx="2">
                  <c:v>421</c:v>
                </c:pt>
                <c:pt idx="3">
                  <c:v>368</c:v>
                </c:pt>
                <c:pt idx="4">
                  <c:v>20</c:v>
                </c:pt>
                <c:pt idx="5">
                  <c:v>262</c:v>
                </c:pt>
                <c:pt idx="6">
                  <c:v>181</c:v>
                </c:pt>
                <c:pt idx="7">
                  <c:v>67</c:v>
                </c:pt>
                <c:pt idx="8">
                  <c:v>430</c:v>
                </c:pt>
                <c:pt idx="9">
                  <c:v>58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pubgraf_mart!$B$14:$B$23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pubgraf_mart!$E$14:$E$23</c:f>
              <c:numCache>
                <c:formatCode>#,##0</c:formatCode>
                <c:ptCount val="10"/>
                <c:pt idx="0">
                  <c:v>-71</c:v>
                </c:pt>
                <c:pt idx="1">
                  <c:v>-42</c:v>
                </c:pt>
                <c:pt idx="2">
                  <c:v>-108</c:v>
                </c:pt>
                <c:pt idx="3">
                  <c:v>-112</c:v>
                </c:pt>
                <c:pt idx="4">
                  <c:v>2</c:v>
                </c:pt>
                <c:pt idx="5">
                  <c:v>-117</c:v>
                </c:pt>
                <c:pt idx="6">
                  <c:v>-50</c:v>
                </c:pt>
                <c:pt idx="7">
                  <c:v>-23</c:v>
                </c:pt>
                <c:pt idx="8">
                  <c:v>-133</c:v>
                </c:pt>
                <c:pt idx="9">
                  <c:v>-31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60400"/>
        <c:axId val="176160960"/>
      </c:barChart>
      <c:dateAx>
        <c:axId val="1761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176160960"/>
        <c:crosses val="autoZero"/>
        <c:auto val="0"/>
        <c:lblOffset val="100"/>
        <c:baseTimeUnit val="days"/>
        <c:majorUnit val="1"/>
        <c:minorUnit val="1"/>
      </c:dateAx>
      <c:valAx>
        <c:axId val="176160960"/>
        <c:scaling>
          <c:orientation val="minMax"/>
          <c:max val="350"/>
          <c:min val="-1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76160400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7423164209736953E-2"/>
          <c:y val="0.88121885833789504"/>
          <c:w val="0.89087947882736152"/>
          <c:h val="4.088062868707217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brakovi,mart/ožujak</a:t>
            </a:r>
            <a:r>
              <a:rPr lang="bs-Latn-BA" sz="900" b="1" baseline="0"/>
              <a:t> 2018.                                                                   </a:t>
            </a:r>
            <a:r>
              <a:rPr lang="bs-Latn-BA" sz="900" b="0" i="1" baseline="0"/>
              <a:t>Marriages and divorces, March 2018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2281959378733555E-2"/>
          <c:y val="8.3251286502572991E-2"/>
          <c:w val="0.89597315436241609"/>
          <c:h val="0.35625000000000001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pubgraf_mart!$B$14:$B$23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pubgraf_mart!$G$14:$G$23</c:f>
              <c:numCache>
                <c:formatCode>General</c:formatCode>
                <c:ptCount val="10"/>
                <c:pt idx="0">
                  <c:v>91</c:v>
                </c:pt>
                <c:pt idx="1">
                  <c:v>8</c:v>
                </c:pt>
                <c:pt idx="2">
                  <c:v>228</c:v>
                </c:pt>
                <c:pt idx="3">
                  <c:v>149</c:v>
                </c:pt>
                <c:pt idx="4">
                  <c:v>7</c:v>
                </c:pt>
                <c:pt idx="5">
                  <c:v>85</c:v>
                </c:pt>
                <c:pt idx="6">
                  <c:v>44</c:v>
                </c:pt>
                <c:pt idx="7">
                  <c:v>12</c:v>
                </c:pt>
                <c:pt idx="8">
                  <c:v>186</c:v>
                </c:pt>
                <c:pt idx="9">
                  <c:v>8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pubgraf_mart!$B$14:$B$23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pubgraf_mart!$H$14:$H$23</c:f>
              <c:numCache>
                <c:formatCode>General</c:formatCode>
                <c:ptCount val="10"/>
                <c:pt idx="0">
                  <c:v>23</c:v>
                </c:pt>
                <c:pt idx="1">
                  <c:v>0</c:v>
                </c:pt>
                <c:pt idx="2">
                  <c:v>42</c:v>
                </c:pt>
                <c:pt idx="3">
                  <c:v>30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24</c:v>
                </c:pt>
                <c:pt idx="9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6164320"/>
        <c:axId val="176164880"/>
      </c:barChart>
      <c:catAx>
        <c:axId val="1761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17616488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176164880"/>
        <c:scaling>
          <c:orientation val="minMax"/>
          <c:max val="2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76164320"/>
        <c:crosses val="autoZero"/>
        <c:crossBetween val="between"/>
        <c:majorUnit val="40"/>
        <c:min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87980073138020365"/>
          <c:w val="0.58516020236087685"/>
          <c:h val="5.61405432447342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301302</xdr:colOff>
      <xdr:row>21</xdr:row>
      <xdr:rowOff>48597</xdr:rowOff>
    </xdr:from>
    <xdr:to>
      <xdr:col>8</xdr:col>
      <xdr:colOff>9721</xdr:colOff>
      <xdr:row>37</xdr:row>
      <xdr:rowOff>97193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209550</xdr:colOff>
      <xdr:row>24</xdr:row>
      <xdr:rowOff>100965</xdr:rowOff>
    </xdr:from>
    <xdr:to>
      <xdr:col>8</xdr:col>
      <xdr:colOff>485775</xdr:colOff>
      <xdr:row>39</xdr:row>
      <xdr:rowOff>114300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228599</xdr:colOff>
      <xdr:row>39</xdr:row>
      <xdr:rowOff>152401</xdr:rowOff>
    </xdr:from>
    <xdr:to>
      <xdr:col>8</xdr:col>
      <xdr:colOff>476249</xdr:colOff>
      <xdr:row>53</xdr:row>
      <xdr:rowOff>1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zoomScale="98" zoomScaleNormal="98" workbookViewId="0">
      <selection activeCell="A2" sqref="A2:H2"/>
    </sheetView>
  </sheetViews>
  <sheetFormatPr defaultColWidth="9.109375" defaultRowHeight="13.2" x14ac:dyDescent="0.25"/>
  <cols>
    <col min="1" max="1" width="10.6640625" style="1" customWidth="1"/>
    <col min="2" max="2" width="11.33203125" style="1" customWidth="1"/>
    <col min="3" max="3" width="10.88671875" style="1" customWidth="1"/>
    <col min="4" max="4" width="11.5546875" style="1" customWidth="1"/>
    <col min="5" max="5" width="10.44140625" style="1" customWidth="1"/>
    <col min="6" max="6" width="11.109375" style="1" customWidth="1"/>
    <col min="7" max="7" width="11.88671875" style="1" customWidth="1"/>
    <col min="8" max="8" width="10" style="1" customWidth="1"/>
    <col min="9" max="16384" width="9.109375" style="1"/>
  </cols>
  <sheetData>
    <row r="1" spans="1:11" s="35" customFormat="1" ht="15.6" x14ac:dyDescent="0.3">
      <c r="A1" s="55" t="s">
        <v>82</v>
      </c>
      <c r="B1" s="55"/>
      <c r="C1" s="55"/>
      <c r="D1" s="55"/>
      <c r="E1" s="55"/>
      <c r="F1" s="55"/>
      <c r="G1" s="55"/>
      <c r="H1" s="55"/>
      <c r="I1" s="34"/>
    </row>
    <row r="2" spans="1:11" s="35" customFormat="1" ht="15.6" x14ac:dyDescent="0.3">
      <c r="A2" s="56" t="s">
        <v>86</v>
      </c>
      <c r="B2" s="56"/>
      <c r="C2" s="56"/>
      <c r="D2" s="56"/>
      <c r="E2" s="56"/>
      <c r="F2" s="56"/>
      <c r="G2" s="56"/>
      <c r="H2" s="56"/>
      <c r="I2" s="36"/>
    </row>
    <row r="3" spans="1:11" ht="7.5" customHeight="1" x14ac:dyDescent="0.25"/>
    <row r="4" spans="1:11" s="2" customFormat="1" ht="12.75" customHeight="1" x14ac:dyDescent="0.3">
      <c r="A4" s="63" t="s">
        <v>44</v>
      </c>
      <c r="B4" s="60" t="s">
        <v>45</v>
      </c>
      <c r="C4" s="60" t="s">
        <v>46</v>
      </c>
      <c r="D4" s="60" t="s">
        <v>47</v>
      </c>
      <c r="E4" s="60" t="s">
        <v>48</v>
      </c>
      <c r="F4" s="60" t="s">
        <v>72</v>
      </c>
      <c r="G4" s="60" t="s">
        <v>73</v>
      </c>
      <c r="H4" s="57" t="s">
        <v>49</v>
      </c>
      <c r="I4" s="3"/>
    </row>
    <row r="5" spans="1:11" s="2" customFormat="1" ht="13.8" x14ac:dyDescent="0.3">
      <c r="A5" s="64"/>
      <c r="B5" s="61"/>
      <c r="C5" s="61"/>
      <c r="D5" s="61"/>
      <c r="E5" s="61"/>
      <c r="F5" s="61"/>
      <c r="G5" s="61"/>
      <c r="H5" s="58"/>
      <c r="I5" s="3"/>
    </row>
    <row r="6" spans="1:11" s="2" customFormat="1" ht="13.8" x14ac:dyDescent="0.3">
      <c r="A6" s="64"/>
      <c r="B6" s="61"/>
      <c r="C6" s="61"/>
      <c r="D6" s="61"/>
      <c r="E6" s="61"/>
      <c r="F6" s="61"/>
      <c r="G6" s="61"/>
      <c r="H6" s="58"/>
      <c r="I6" s="3"/>
    </row>
    <row r="7" spans="1:11" s="2" customFormat="1" ht="13.8" x14ac:dyDescent="0.3">
      <c r="A7" s="64"/>
      <c r="B7" s="61"/>
      <c r="C7" s="61"/>
      <c r="D7" s="61"/>
      <c r="E7" s="61"/>
      <c r="F7" s="61"/>
      <c r="G7" s="61"/>
      <c r="H7" s="58"/>
      <c r="I7" s="3"/>
    </row>
    <row r="8" spans="1:11" s="2" customFormat="1" ht="13.5" customHeight="1" x14ac:dyDescent="0.3">
      <c r="A8" s="65"/>
      <c r="B8" s="62"/>
      <c r="C8" s="62"/>
      <c r="D8" s="62"/>
      <c r="E8" s="62"/>
      <c r="F8" s="62"/>
      <c r="G8" s="62"/>
      <c r="H8" s="59"/>
      <c r="I8" s="3"/>
    </row>
    <row r="9" spans="1:11" ht="14.25" customHeight="1" x14ac:dyDescent="0.3">
      <c r="A9" s="5" t="s">
        <v>57</v>
      </c>
      <c r="B9" s="4"/>
      <c r="C9" s="4"/>
      <c r="D9" s="4"/>
      <c r="E9" s="4"/>
      <c r="F9" s="4"/>
      <c r="G9" s="4"/>
      <c r="H9" s="4"/>
      <c r="I9" s="4"/>
    </row>
    <row r="10" spans="1:11" ht="13.8" x14ac:dyDescent="0.3">
      <c r="A10" s="6" t="s">
        <v>58</v>
      </c>
      <c r="B10" s="8">
        <v>1450</v>
      </c>
      <c r="C10" s="8">
        <v>1577</v>
      </c>
      <c r="D10" s="8">
        <f t="shared" ref="D10:D18" si="0">B10-C10</f>
        <v>-127</v>
      </c>
      <c r="E10" s="8">
        <v>11</v>
      </c>
      <c r="F10" s="8">
        <v>1156</v>
      </c>
      <c r="G10" s="8">
        <v>81</v>
      </c>
      <c r="H10" s="8">
        <f>B10/C10*100</f>
        <v>91.946734305643631</v>
      </c>
      <c r="I10" s="4"/>
    </row>
    <row r="11" spans="1:11" ht="13.8" x14ac:dyDescent="0.3">
      <c r="A11" s="6" t="s">
        <v>59</v>
      </c>
      <c r="B11" s="19">
        <v>1632</v>
      </c>
      <c r="C11" s="8">
        <v>1788</v>
      </c>
      <c r="D11" s="8">
        <f t="shared" si="0"/>
        <v>-156</v>
      </c>
      <c r="E11" s="8">
        <v>11</v>
      </c>
      <c r="F11" s="8">
        <v>1159</v>
      </c>
      <c r="G11" s="8">
        <v>80</v>
      </c>
      <c r="H11" s="8">
        <f>B11/C11*100</f>
        <v>91.275167785234899</v>
      </c>
      <c r="I11" s="4"/>
    </row>
    <row r="12" spans="1:11" ht="13.8" x14ac:dyDescent="0.3">
      <c r="A12" s="6" t="s">
        <v>60</v>
      </c>
      <c r="B12" s="19">
        <v>1644</v>
      </c>
      <c r="C12" s="8">
        <v>1680</v>
      </c>
      <c r="D12" s="8">
        <f t="shared" si="0"/>
        <v>-36</v>
      </c>
      <c r="E12" s="8">
        <v>23</v>
      </c>
      <c r="F12" s="8">
        <v>640</v>
      </c>
      <c r="G12" s="8">
        <v>79</v>
      </c>
      <c r="H12" s="8">
        <f t="shared" ref="H12:H18" si="1">B12/C12*100</f>
        <v>97.857142857142847</v>
      </c>
      <c r="I12" s="4"/>
    </row>
    <row r="13" spans="1:11" ht="13.8" x14ac:dyDescent="0.3">
      <c r="A13" s="6" t="s">
        <v>61</v>
      </c>
      <c r="B13" s="19">
        <v>1667</v>
      </c>
      <c r="C13" s="19">
        <v>1575</v>
      </c>
      <c r="D13" s="8">
        <f t="shared" si="0"/>
        <v>92</v>
      </c>
      <c r="E13" s="19">
        <v>10</v>
      </c>
      <c r="F13" s="19">
        <v>1542</v>
      </c>
      <c r="G13" s="19">
        <v>50</v>
      </c>
      <c r="H13" s="8">
        <f t="shared" si="1"/>
        <v>105.84126984126985</v>
      </c>
      <c r="I13" s="4"/>
      <c r="K13" s="1" t="s">
        <v>56</v>
      </c>
    </row>
    <row r="14" spans="1:11" ht="13.8" x14ac:dyDescent="0.3">
      <c r="A14" s="6" t="s">
        <v>62</v>
      </c>
      <c r="B14" s="19">
        <v>1915</v>
      </c>
      <c r="C14" s="19">
        <v>1815</v>
      </c>
      <c r="D14" s="8">
        <f t="shared" si="0"/>
        <v>100</v>
      </c>
      <c r="E14" s="19">
        <v>11</v>
      </c>
      <c r="F14" s="19">
        <v>1628</v>
      </c>
      <c r="G14" s="19">
        <v>80</v>
      </c>
      <c r="H14" s="8">
        <f t="shared" si="1"/>
        <v>105.50964187327823</v>
      </c>
      <c r="I14" s="4"/>
    </row>
    <row r="15" spans="1:11" ht="13.8" x14ac:dyDescent="0.3">
      <c r="A15" s="6" t="s">
        <v>63</v>
      </c>
      <c r="B15" s="19">
        <v>1757</v>
      </c>
      <c r="C15" s="19">
        <v>1520</v>
      </c>
      <c r="D15" s="8">
        <f t="shared" si="0"/>
        <v>237</v>
      </c>
      <c r="E15" s="19">
        <v>16</v>
      </c>
      <c r="F15" s="19">
        <v>1475</v>
      </c>
      <c r="G15" s="19">
        <v>80</v>
      </c>
      <c r="H15" s="8">
        <f t="shared" si="1"/>
        <v>115.59210526315789</v>
      </c>
      <c r="I15" s="4"/>
    </row>
    <row r="16" spans="1:11" ht="13.8" x14ac:dyDescent="0.3">
      <c r="A16" s="6" t="s">
        <v>64</v>
      </c>
      <c r="B16" s="19">
        <v>1783</v>
      </c>
      <c r="C16" s="19">
        <v>1745</v>
      </c>
      <c r="D16" s="8">
        <f t="shared" si="0"/>
        <v>38</v>
      </c>
      <c r="E16" s="19">
        <v>11</v>
      </c>
      <c r="F16" s="19">
        <v>1127</v>
      </c>
      <c r="G16" s="19">
        <v>75</v>
      </c>
      <c r="H16" s="8">
        <f t="shared" si="1"/>
        <v>102.17765042979943</v>
      </c>
      <c r="I16" s="4"/>
    </row>
    <row r="17" spans="1:11" ht="13.8" x14ac:dyDescent="0.3">
      <c r="A17" s="6" t="s">
        <v>65</v>
      </c>
      <c r="B17" s="19">
        <v>1738</v>
      </c>
      <c r="C17" s="19">
        <v>1774</v>
      </c>
      <c r="D17" s="8">
        <f t="shared" si="0"/>
        <v>-36</v>
      </c>
      <c r="E17" s="19">
        <v>15</v>
      </c>
      <c r="F17" s="19">
        <v>783</v>
      </c>
      <c r="G17" s="8">
        <v>108</v>
      </c>
      <c r="H17" s="19">
        <f t="shared" si="1"/>
        <v>97.970687711386688</v>
      </c>
      <c r="I17" s="4"/>
    </row>
    <row r="18" spans="1:11" ht="13.8" x14ac:dyDescent="0.3">
      <c r="A18" s="6" t="s">
        <v>19</v>
      </c>
      <c r="B18" s="19">
        <v>1663</v>
      </c>
      <c r="C18" s="19">
        <v>1890</v>
      </c>
      <c r="D18" s="8">
        <f t="shared" si="0"/>
        <v>-227</v>
      </c>
      <c r="E18" s="19">
        <v>18</v>
      </c>
      <c r="F18" s="19">
        <v>1229</v>
      </c>
      <c r="G18" s="8">
        <v>129</v>
      </c>
      <c r="H18" s="19">
        <f t="shared" si="1"/>
        <v>87.989417989417987</v>
      </c>
      <c r="I18" s="4"/>
    </row>
    <row r="19" spans="1:11" ht="13.8" x14ac:dyDescent="0.3">
      <c r="A19" s="6" t="s">
        <v>66</v>
      </c>
      <c r="B19" s="19">
        <v>1081</v>
      </c>
      <c r="C19" s="19">
        <v>1474</v>
      </c>
      <c r="D19" s="8">
        <v>-393</v>
      </c>
      <c r="E19" s="19">
        <v>5</v>
      </c>
      <c r="F19" s="8">
        <v>638</v>
      </c>
      <c r="G19" s="8">
        <v>108</v>
      </c>
      <c r="H19" s="8">
        <v>73.337856173677068</v>
      </c>
      <c r="I19" s="4"/>
    </row>
    <row r="20" spans="1:11" ht="13.8" x14ac:dyDescent="0.3">
      <c r="A20" s="6" t="s">
        <v>76</v>
      </c>
      <c r="B20" s="4">
        <v>1452</v>
      </c>
      <c r="C20" s="4">
        <v>1833</v>
      </c>
      <c r="D20" s="4">
        <v>-381</v>
      </c>
      <c r="E20" s="4">
        <v>17</v>
      </c>
      <c r="F20" s="4">
        <v>648</v>
      </c>
      <c r="G20" s="4">
        <v>116</v>
      </c>
      <c r="H20" s="4">
        <v>79.214402618657942</v>
      </c>
      <c r="I20" s="4"/>
    </row>
    <row r="21" spans="1:11" ht="13.8" x14ac:dyDescent="0.3">
      <c r="A21" s="6" t="s">
        <v>80</v>
      </c>
      <c r="B21" s="19">
        <v>1386</v>
      </c>
      <c r="C21" s="19">
        <v>2071</v>
      </c>
      <c r="D21" s="8">
        <v>-685</v>
      </c>
      <c r="E21" s="52">
        <v>17</v>
      </c>
      <c r="F21" s="52">
        <v>818</v>
      </c>
      <c r="G21" s="52">
        <v>138</v>
      </c>
      <c r="H21" s="8">
        <v>66.924191211974886</v>
      </c>
      <c r="I21" s="4"/>
    </row>
    <row r="22" spans="1:11" ht="13.8" x14ac:dyDescent="0.3">
      <c r="A22" s="6"/>
      <c r="B22" s="8"/>
      <c r="C22" s="8"/>
      <c r="D22" s="7"/>
      <c r="E22" s="8"/>
      <c r="F22" s="8"/>
      <c r="G22" s="8"/>
      <c r="H22" s="4"/>
      <c r="I22" s="4"/>
    </row>
    <row r="23" spans="1:11" ht="13.8" x14ac:dyDescent="0.3">
      <c r="A23" s="4"/>
      <c r="B23" s="6" t="s">
        <v>58</v>
      </c>
      <c r="C23" s="8">
        <v>1450</v>
      </c>
      <c r="D23" s="8">
        <v>1577</v>
      </c>
      <c r="E23" s="8">
        <v>-127</v>
      </c>
      <c r="F23" s="4"/>
      <c r="G23" s="4"/>
      <c r="H23" s="4"/>
      <c r="I23" s="4"/>
    </row>
    <row r="24" spans="1:11" ht="13.8" x14ac:dyDescent="0.3">
      <c r="A24" s="4"/>
      <c r="B24" s="6" t="s">
        <v>59</v>
      </c>
      <c r="C24" s="8">
        <v>1632</v>
      </c>
      <c r="D24" s="8">
        <v>1788</v>
      </c>
      <c r="E24" s="8">
        <v>-156</v>
      </c>
      <c r="F24" s="4"/>
      <c r="G24" s="4"/>
      <c r="H24" s="4"/>
      <c r="I24" s="4"/>
    </row>
    <row r="25" spans="1:11" ht="13.8" x14ac:dyDescent="0.3">
      <c r="A25" s="4"/>
      <c r="B25" s="6" t="s">
        <v>60</v>
      </c>
      <c r="C25" s="8">
        <v>1644</v>
      </c>
      <c r="D25" s="8">
        <v>1680</v>
      </c>
      <c r="E25" s="8">
        <v>-36</v>
      </c>
      <c r="F25" s="4"/>
      <c r="G25" s="4"/>
      <c r="H25" s="4"/>
      <c r="I25" s="4"/>
    </row>
    <row r="26" spans="1:11" ht="13.8" x14ac:dyDescent="0.3">
      <c r="A26" s="4"/>
      <c r="B26" s="6" t="s">
        <v>61</v>
      </c>
      <c r="C26" s="19">
        <v>1667</v>
      </c>
      <c r="D26" s="8">
        <v>1575</v>
      </c>
      <c r="E26" s="8">
        <v>92</v>
      </c>
      <c r="F26" s="4"/>
      <c r="G26" s="4"/>
      <c r="H26" s="4"/>
      <c r="I26" s="4"/>
    </row>
    <row r="27" spans="1:11" ht="13.8" x14ac:dyDescent="0.3">
      <c r="A27" s="4"/>
      <c r="B27" s="6" t="s">
        <v>62</v>
      </c>
      <c r="C27" s="19">
        <v>1915</v>
      </c>
      <c r="D27" s="8">
        <v>1815</v>
      </c>
      <c r="E27" s="8">
        <v>100</v>
      </c>
      <c r="F27" s="4"/>
      <c r="G27" s="4"/>
      <c r="H27" s="4"/>
      <c r="I27" s="4"/>
      <c r="K27" s="45"/>
    </row>
    <row r="28" spans="1:11" ht="13.8" x14ac:dyDescent="0.3">
      <c r="A28" s="4"/>
      <c r="B28" s="6" t="s">
        <v>63</v>
      </c>
      <c r="C28" s="19">
        <v>1757</v>
      </c>
      <c r="D28" s="19">
        <v>1520</v>
      </c>
      <c r="E28" s="8">
        <v>237</v>
      </c>
      <c r="F28" s="4"/>
      <c r="G28" s="4"/>
      <c r="H28" s="4"/>
      <c r="I28" s="4"/>
    </row>
    <row r="29" spans="1:11" ht="13.8" x14ac:dyDescent="0.3">
      <c r="A29" s="4"/>
      <c r="B29" s="6" t="s">
        <v>64</v>
      </c>
      <c r="C29" s="19">
        <v>1783</v>
      </c>
      <c r="D29" s="19">
        <v>1745</v>
      </c>
      <c r="E29" s="8">
        <v>38</v>
      </c>
      <c r="F29" s="4"/>
      <c r="G29" s="4"/>
      <c r="H29" s="4"/>
      <c r="I29" s="4"/>
    </row>
    <row r="30" spans="1:11" ht="13.8" x14ac:dyDescent="0.3">
      <c r="A30" s="4"/>
      <c r="B30" s="6" t="s">
        <v>65</v>
      </c>
      <c r="C30" s="19">
        <v>1738</v>
      </c>
      <c r="D30" s="19">
        <v>1774</v>
      </c>
      <c r="E30" s="8">
        <v>-36</v>
      </c>
      <c r="F30" s="4"/>
      <c r="G30" s="4"/>
      <c r="H30" s="4"/>
      <c r="I30" s="4"/>
    </row>
    <row r="31" spans="1:11" ht="13.8" x14ac:dyDescent="0.3">
      <c r="A31" s="4"/>
      <c r="B31" s="6" t="s">
        <v>19</v>
      </c>
      <c r="C31" s="19">
        <v>1663</v>
      </c>
      <c r="D31" s="19">
        <v>1890</v>
      </c>
      <c r="E31" s="8">
        <v>-227</v>
      </c>
      <c r="F31" s="4"/>
      <c r="G31" s="4"/>
      <c r="H31" s="4"/>
      <c r="I31" s="4"/>
    </row>
    <row r="32" spans="1:11" ht="13.8" x14ac:dyDescent="0.3">
      <c r="A32" s="4"/>
      <c r="B32" s="6" t="s">
        <v>66</v>
      </c>
      <c r="C32" s="19">
        <v>1081</v>
      </c>
      <c r="D32" s="19">
        <v>1474</v>
      </c>
      <c r="E32" s="8">
        <v>-393</v>
      </c>
      <c r="F32" s="4"/>
      <c r="G32" s="4"/>
      <c r="H32" s="4"/>
      <c r="I32" s="4"/>
    </row>
    <row r="33" spans="1:9" ht="13.8" x14ac:dyDescent="0.3">
      <c r="A33" s="4"/>
      <c r="B33" s="6" t="s">
        <v>77</v>
      </c>
      <c r="C33" s="4">
        <v>1452</v>
      </c>
      <c r="D33" s="4">
        <v>1833</v>
      </c>
      <c r="E33" s="4">
        <v>-381</v>
      </c>
      <c r="F33" s="4"/>
      <c r="G33" s="4"/>
      <c r="H33" s="4"/>
      <c r="I33" s="4"/>
    </row>
    <row r="34" spans="1:9" ht="13.8" x14ac:dyDescent="0.3">
      <c r="A34" s="4"/>
      <c r="B34" s="6" t="s">
        <v>81</v>
      </c>
      <c r="C34" s="19">
        <v>1386</v>
      </c>
      <c r="D34" s="19">
        <v>2071</v>
      </c>
      <c r="E34" s="8">
        <v>-685</v>
      </c>
      <c r="F34" s="4"/>
      <c r="G34" s="4"/>
      <c r="H34" s="4"/>
      <c r="I34" s="4"/>
    </row>
    <row r="35" spans="1:9" ht="13.8" x14ac:dyDescent="0.3">
      <c r="A35" s="4"/>
      <c r="F35" s="4"/>
      <c r="G35" s="4"/>
      <c r="H35" s="4"/>
      <c r="I35" s="4"/>
    </row>
    <row r="36" spans="1:9" ht="13.8" x14ac:dyDescent="0.3">
      <c r="A36" s="4"/>
      <c r="F36" s="4"/>
      <c r="G36" s="4"/>
      <c r="H36" s="4"/>
      <c r="I36" s="4"/>
    </row>
    <row r="37" spans="1:9" ht="14.4" x14ac:dyDescent="0.3">
      <c r="A37" s="39"/>
      <c r="B37" s="4"/>
      <c r="C37" s="4"/>
      <c r="D37" s="4"/>
      <c r="E37" s="4"/>
      <c r="F37" s="4"/>
      <c r="G37" s="4"/>
      <c r="H37" s="4"/>
      <c r="I37" s="4"/>
    </row>
    <row r="38" spans="1:9" ht="13.8" x14ac:dyDescent="0.3">
      <c r="A38" s="40"/>
      <c r="B38" s="4"/>
      <c r="C38" s="4"/>
      <c r="D38" s="4"/>
      <c r="E38" s="4"/>
      <c r="F38" s="4"/>
      <c r="G38" s="4"/>
      <c r="H38" s="4"/>
      <c r="I38" s="4"/>
    </row>
    <row r="39" spans="1:9" ht="13.8" x14ac:dyDescent="0.3">
      <c r="A39" s="14"/>
      <c r="B39" s="14"/>
      <c r="C39" s="14"/>
      <c r="D39" s="14"/>
      <c r="E39" s="14"/>
      <c r="F39" s="4"/>
      <c r="G39" s="4"/>
      <c r="H39" s="4"/>
      <c r="I39" s="4"/>
    </row>
    <row r="40" spans="1:9" ht="13.8" x14ac:dyDescent="0.3">
      <c r="A40" s="14"/>
      <c r="B40" s="14"/>
      <c r="C40" s="14"/>
      <c r="D40" s="14"/>
      <c r="E40" s="14"/>
      <c r="F40" s="4"/>
      <c r="G40" s="4"/>
      <c r="H40" s="4"/>
      <c r="I40" s="4"/>
    </row>
    <row r="41" spans="1:9" ht="13.8" x14ac:dyDescent="0.3">
      <c r="B41" s="4"/>
      <c r="C41" s="4"/>
      <c r="D41" s="4"/>
      <c r="E41" s="4"/>
      <c r="F41" s="4"/>
      <c r="G41" s="4"/>
      <c r="H41" s="4"/>
      <c r="I41" s="4"/>
    </row>
    <row r="42" spans="1:9" ht="13.8" x14ac:dyDescent="0.3">
      <c r="A42" s="4"/>
      <c r="B42" s="4"/>
      <c r="C42" s="4"/>
      <c r="D42" s="4"/>
      <c r="E42" s="4"/>
      <c r="F42" s="4"/>
      <c r="G42" s="4"/>
      <c r="H42" s="4"/>
      <c r="I42" s="4"/>
    </row>
    <row r="43" spans="1:9" ht="13.8" x14ac:dyDescent="0.3">
      <c r="A43" s="4"/>
      <c r="B43" s="4"/>
      <c r="C43" s="4"/>
      <c r="D43" s="4"/>
      <c r="E43" s="4"/>
      <c r="F43" s="4"/>
      <c r="G43" s="4"/>
      <c r="H43" s="4"/>
      <c r="I43" s="4"/>
    </row>
    <row r="44" spans="1:9" ht="13.8" x14ac:dyDescent="0.3">
      <c r="A44" s="4"/>
      <c r="B44" s="4"/>
      <c r="C44" s="4"/>
      <c r="D44" s="4"/>
      <c r="E44" s="4"/>
      <c r="F44" s="4"/>
      <c r="G44" s="4"/>
      <c r="H44" s="4"/>
      <c r="I44" s="4"/>
    </row>
    <row r="45" spans="1:9" ht="13.8" x14ac:dyDescent="0.3">
      <c r="A45" s="4"/>
      <c r="B45" s="4"/>
      <c r="C45" s="4"/>
      <c r="D45" s="4"/>
      <c r="E45" s="4"/>
      <c r="F45" s="4"/>
      <c r="G45" s="4"/>
      <c r="H45" s="4"/>
      <c r="I45" s="4"/>
    </row>
    <row r="46" spans="1:9" ht="13.8" x14ac:dyDescent="0.3">
      <c r="A46" s="4"/>
      <c r="B46" s="4"/>
      <c r="C46" s="4"/>
      <c r="D46" s="4"/>
      <c r="E46" s="4"/>
      <c r="F46" s="4"/>
      <c r="G46" s="4"/>
      <c r="H46" s="4"/>
      <c r="I46" s="4"/>
    </row>
    <row r="47" spans="1:9" ht="13.8" x14ac:dyDescent="0.3">
      <c r="A47" s="4"/>
      <c r="B47" s="4"/>
      <c r="C47" s="4"/>
      <c r="D47" s="4"/>
      <c r="E47" s="4"/>
      <c r="F47" s="4"/>
      <c r="G47" s="4"/>
      <c r="H47" s="4"/>
      <c r="I47" s="4"/>
    </row>
    <row r="48" spans="1:9" ht="13.8" x14ac:dyDescent="0.3">
      <c r="A48" s="4"/>
      <c r="B48" s="4"/>
      <c r="C48" s="4"/>
      <c r="D48" s="4"/>
      <c r="E48" s="4"/>
      <c r="F48" s="4"/>
      <c r="G48" s="4"/>
      <c r="H48" s="4"/>
      <c r="I48" s="4"/>
    </row>
    <row r="49" spans="1:9" ht="13.8" x14ac:dyDescent="0.3">
      <c r="A49" s="4"/>
      <c r="B49" s="4"/>
      <c r="C49" s="4"/>
      <c r="D49" s="4"/>
      <c r="E49" s="4"/>
      <c r="F49" s="4"/>
      <c r="G49" s="4"/>
      <c r="H49" s="4"/>
      <c r="I49" s="4"/>
    </row>
    <row r="50" spans="1:9" ht="13.8" x14ac:dyDescent="0.3">
      <c r="A50" s="4"/>
      <c r="B50" s="4"/>
      <c r="C50" s="4"/>
      <c r="D50" s="4"/>
      <c r="E50" s="4"/>
      <c r="F50" s="4"/>
      <c r="G50" s="4"/>
      <c r="H50" s="4"/>
      <c r="I50" s="4"/>
    </row>
    <row r="51" spans="1:9" ht="13.8" x14ac:dyDescent="0.3">
      <c r="A51" s="4"/>
      <c r="B51" s="4"/>
      <c r="C51" s="4"/>
      <c r="D51" s="4"/>
      <c r="E51" s="4"/>
      <c r="F51" s="4"/>
      <c r="G51" s="4"/>
      <c r="H51" s="4"/>
      <c r="I51" s="4"/>
    </row>
    <row r="52" spans="1:9" ht="13.8" x14ac:dyDescent="0.3">
      <c r="A52" s="4"/>
      <c r="B52" s="4"/>
      <c r="C52" s="4"/>
      <c r="D52" s="4"/>
      <c r="E52" s="4"/>
      <c r="F52" s="4"/>
      <c r="G52" s="4"/>
      <c r="H52" s="4"/>
      <c r="I52" s="4"/>
    </row>
    <row r="53" spans="1:9" ht="13.8" x14ac:dyDescent="0.3">
      <c r="A53" s="4"/>
      <c r="B53" s="4"/>
      <c r="C53" s="4"/>
      <c r="D53" s="4"/>
      <c r="E53" s="4"/>
      <c r="F53" s="4"/>
      <c r="G53" s="4"/>
      <c r="H53" s="4"/>
      <c r="I53" s="4"/>
    </row>
    <row r="54" spans="1:9" ht="13.8" x14ac:dyDescent="0.3">
      <c r="A54" s="4"/>
      <c r="B54" s="4"/>
      <c r="C54" s="4"/>
      <c r="D54" s="4"/>
      <c r="E54" s="4"/>
      <c r="F54" s="4"/>
      <c r="G54" s="4"/>
      <c r="H54" s="4"/>
      <c r="I54" s="4"/>
    </row>
    <row r="55" spans="1:9" ht="13.8" x14ac:dyDescent="0.3">
      <c r="A55" s="4"/>
      <c r="B55" s="4"/>
      <c r="C55" s="4"/>
      <c r="D55" s="4"/>
      <c r="E55" s="4"/>
      <c r="F55" s="4"/>
      <c r="G55" s="4"/>
      <c r="H55" s="4"/>
      <c r="I55" s="4"/>
    </row>
    <row r="56" spans="1:9" ht="13.8" x14ac:dyDescent="0.3">
      <c r="A56" s="4"/>
      <c r="B56" s="4"/>
      <c r="C56" s="4"/>
      <c r="D56" s="4"/>
      <c r="E56" s="4"/>
      <c r="F56" s="4"/>
      <c r="G56" s="4"/>
      <c r="H56" s="4"/>
      <c r="I56" s="4"/>
    </row>
    <row r="57" spans="1:9" ht="13.8" x14ac:dyDescent="0.3">
      <c r="A57" s="4"/>
      <c r="B57" s="4"/>
      <c r="C57" s="4"/>
      <c r="D57" s="4"/>
      <c r="E57" s="4"/>
      <c r="F57" s="4"/>
      <c r="G57" s="4"/>
      <c r="H57" s="4"/>
      <c r="I57" s="4"/>
    </row>
    <row r="58" spans="1:9" ht="13.8" x14ac:dyDescent="0.3">
      <c r="A58" s="4"/>
      <c r="B58" s="4"/>
      <c r="C58" s="4"/>
      <c r="D58" s="4"/>
      <c r="E58" s="4"/>
      <c r="F58" s="4"/>
      <c r="G58" s="4"/>
      <c r="H58" s="4"/>
      <c r="I58" s="4"/>
    </row>
    <row r="59" spans="1:9" ht="13.8" x14ac:dyDescent="0.3">
      <c r="A59" s="4"/>
      <c r="B59" s="4"/>
      <c r="C59" s="4"/>
      <c r="D59" s="4"/>
      <c r="E59" s="4"/>
      <c r="F59" s="4"/>
      <c r="G59" s="4"/>
      <c r="H59" s="4"/>
      <c r="I59" s="4"/>
    </row>
    <row r="60" spans="1:9" ht="13.8" x14ac:dyDescent="0.3">
      <c r="A60" s="4"/>
      <c r="B60" s="4"/>
      <c r="C60" s="4"/>
      <c r="D60" s="4"/>
      <c r="E60" s="4"/>
      <c r="F60" s="4"/>
      <c r="G60" s="4"/>
      <c r="H60" s="4"/>
      <c r="I60" s="4"/>
    </row>
    <row r="61" spans="1:9" ht="13.8" x14ac:dyDescent="0.3">
      <c r="A61" s="4"/>
      <c r="B61" s="4"/>
      <c r="C61" s="4"/>
      <c r="D61" s="4"/>
      <c r="E61" s="4"/>
      <c r="F61" s="4"/>
      <c r="G61" s="4"/>
      <c r="H61" s="4"/>
      <c r="I61" s="4"/>
    </row>
    <row r="62" spans="1:9" ht="13.8" x14ac:dyDescent="0.3">
      <c r="A62" s="4"/>
      <c r="B62" s="4"/>
      <c r="C62" s="4"/>
      <c r="D62" s="4"/>
      <c r="E62" s="4"/>
      <c r="F62" s="4"/>
      <c r="G62" s="4"/>
      <c r="H62" s="4"/>
      <c r="I62" s="4"/>
    </row>
    <row r="63" spans="1:9" ht="13.8" x14ac:dyDescent="0.3">
      <c r="A63" s="4"/>
      <c r="B63" s="4"/>
      <c r="C63" s="4"/>
      <c r="D63" s="4"/>
      <c r="E63" s="4"/>
      <c r="F63" s="4"/>
      <c r="G63" s="4"/>
      <c r="H63" s="4"/>
      <c r="I63" s="4"/>
    </row>
    <row r="64" spans="1:9" ht="13.8" x14ac:dyDescent="0.3">
      <c r="A64" s="4"/>
      <c r="B64" s="4"/>
      <c r="C64" s="4"/>
      <c r="D64" s="4"/>
      <c r="E64" s="4"/>
      <c r="F64" s="4"/>
      <c r="G64" s="4"/>
      <c r="H64" s="4"/>
      <c r="I64" s="4"/>
    </row>
    <row r="65" spans="1:9" ht="13.8" x14ac:dyDescent="0.3">
      <c r="A65" s="4"/>
      <c r="B65" s="4"/>
      <c r="C65" s="4"/>
      <c r="D65" s="4"/>
      <c r="E65" s="4"/>
      <c r="F65" s="4"/>
      <c r="G65" s="4"/>
      <c r="H65" s="4"/>
      <c r="I65" s="4"/>
    </row>
    <row r="66" spans="1:9" ht="13.8" x14ac:dyDescent="0.3">
      <c r="A66" s="4"/>
      <c r="B66" s="4"/>
      <c r="C66" s="4"/>
      <c r="D66" s="4"/>
      <c r="E66" s="4"/>
      <c r="F66" s="4"/>
      <c r="G66" s="4"/>
      <c r="H66" s="4"/>
      <c r="I66" s="4"/>
    </row>
    <row r="67" spans="1:9" ht="13.8" x14ac:dyDescent="0.3">
      <c r="A67" s="4"/>
      <c r="B67" s="4"/>
      <c r="C67" s="4"/>
      <c r="D67" s="4"/>
      <c r="E67" s="4"/>
      <c r="F67" s="4"/>
      <c r="G67" s="4"/>
      <c r="H67" s="4"/>
      <c r="I67" s="4"/>
    </row>
    <row r="68" spans="1:9" ht="13.8" x14ac:dyDescent="0.3">
      <c r="A68" s="4"/>
      <c r="B68" s="4"/>
      <c r="C68" s="4"/>
      <c r="D68" s="4"/>
      <c r="E68" s="4"/>
      <c r="F68" s="4"/>
      <c r="G68" s="4"/>
      <c r="H68" s="4"/>
      <c r="I68" s="4"/>
    </row>
    <row r="69" spans="1:9" ht="13.8" x14ac:dyDescent="0.3">
      <c r="A69" s="4"/>
      <c r="B69" s="4"/>
      <c r="C69" s="4"/>
      <c r="D69" s="4"/>
      <c r="E69" s="4"/>
      <c r="F69" s="4"/>
      <c r="G69" s="4"/>
      <c r="H69" s="4"/>
      <c r="I69" s="4"/>
    </row>
    <row r="70" spans="1:9" ht="13.8" x14ac:dyDescent="0.3">
      <c r="A70" s="4"/>
      <c r="B70" s="4"/>
      <c r="C70" s="4"/>
      <c r="D70" s="4"/>
      <c r="E70" s="4"/>
      <c r="F70" s="4"/>
      <c r="G70" s="4"/>
      <c r="H70" s="4"/>
      <c r="I70" s="4"/>
    </row>
    <row r="71" spans="1:9" ht="13.8" x14ac:dyDescent="0.3">
      <c r="A71" s="4"/>
      <c r="B71" s="4"/>
      <c r="C71" s="4"/>
      <c r="D71" s="4"/>
      <c r="E71" s="4"/>
      <c r="F71" s="4"/>
      <c r="G71" s="4"/>
      <c r="H71" s="4"/>
      <c r="I71" s="4"/>
    </row>
    <row r="72" spans="1:9" ht="13.8" x14ac:dyDescent="0.3">
      <c r="A72" s="4"/>
      <c r="B72" s="4"/>
      <c r="C72" s="4"/>
      <c r="D72" s="4"/>
      <c r="E72" s="4"/>
      <c r="F72" s="4"/>
      <c r="G72" s="4"/>
      <c r="H72" s="4"/>
      <c r="I72" s="4"/>
    </row>
    <row r="73" spans="1:9" ht="13.8" x14ac:dyDescent="0.3">
      <c r="A73" s="4"/>
      <c r="B73" s="4"/>
      <c r="C73" s="4"/>
      <c r="D73" s="4"/>
      <c r="E73" s="4"/>
      <c r="F73" s="4"/>
      <c r="G73" s="4"/>
      <c r="H73" s="4"/>
      <c r="I73" s="4"/>
    </row>
    <row r="74" spans="1:9" ht="13.8" x14ac:dyDescent="0.3">
      <c r="A74" s="4"/>
      <c r="B74" s="4"/>
      <c r="C74" s="4"/>
      <c r="D74" s="4"/>
      <c r="E74" s="4"/>
      <c r="F74" s="4"/>
      <c r="G74" s="4"/>
      <c r="H74" s="4"/>
      <c r="I74" s="4"/>
    </row>
    <row r="75" spans="1:9" ht="13.8" x14ac:dyDescent="0.3">
      <c r="A75" s="4"/>
      <c r="B75" s="4"/>
      <c r="C75" s="4"/>
      <c r="D75" s="4"/>
      <c r="E75" s="4"/>
      <c r="F75" s="4"/>
      <c r="G75" s="4"/>
      <c r="H75" s="4"/>
      <c r="I75" s="4"/>
    </row>
    <row r="76" spans="1:9" ht="13.8" x14ac:dyDescent="0.3">
      <c r="A76" s="4"/>
      <c r="B76" s="4"/>
      <c r="C76" s="4"/>
      <c r="D76" s="4"/>
      <c r="E76" s="4"/>
      <c r="F76" s="4"/>
      <c r="G76" s="4"/>
      <c r="H76" s="4"/>
      <c r="I76" s="4"/>
    </row>
    <row r="77" spans="1:9" ht="13.8" x14ac:dyDescent="0.3">
      <c r="A77" s="4"/>
      <c r="B77" s="4"/>
      <c r="C77" s="4"/>
      <c r="D77" s="4"/>
      <c r="E77" s="4"/>
      <c r="F77" s="4"/>
      <c r="G77" s="4"/>
      <c r="H77" s="4"/>
      <c r="I77" s="4"/>
    </row>
    <row r="78" spans="1:9" ht="13.8" x14ac:dyDescent="0.3">
      <c r="A78" s="4"/>
      <c r="B78" s="4"/>
      <c r="C78" s="4"/>
      <c r="D78" s="4"/>
      <c r="E78" s="4"/>
      <c r="F78" s="4"/>
      <c r="G78" s="4"/>
      <c r="H78" s="4"/>
      <c r="I78" s="4"/>
    </row>
    <row r="79" spans="1:9" ht="13.8" x14ac:dyDescent="0.3">
      <c r="A79" s="4"/>
      <c r="B79" s="4"/>
      <c r="C79" s="4"/>
      <c r="D79" s="4"/>
      <c r="E79" s="4"/>
      <c r="F79" s="4"/>
      <c r="G79" s="4"/>
      <c r="H79" s="4"/>
      <c r="I79" s="4"/>
    </row>
    <row r="80" spans="1:9" ht="13.8" x14ac:dyDescent="0.3">
      <c r="A80" s="4"/>
      <c r="B80" s="4"/>
      <c r="C80" s="4"/>
      <c r="D80" s="4"/>
      <c r="E80" s="4"/>
      <c r="F80" s="4"/>
      <c r="G80" s="4"/>
      <c r="H80" s="4"/>
      <c r="I80" s="4"/>
    </row>
    <row r="81" spans="1:9" ht="13.8" x14ac:dyDescent="0.3">
      <c r="A81" s="4"/>
      <c r="B81" s="4"/>
      <c r="C81" s="4"/>
      <c r="D81" s="4"/>
      <c r="E81" s="4"/>
      <c r="F81" s="4"/>
      <c r="G81" s="4"/>
      <c r="H81" s="4"/>
      <c r="I81" s="4"/>
    </row>
    <row r="82" spans="1:9" ht="13.8" x14ac:dyDescent="0.3">
      <c r="A82" s="4"/>
      <c r="B82" s="4"/>
      <c r="C82" s="4"/>
      <c r="D82" s="4"/>
      <c r="E82" s="4"/>
      <c r="F82" s="4"/>
      <c r="G82" s="4"/>
      <c r="H82" s="4"/>
      <c r="I82" s="4"/>
    </row>
    <row r="83" spans="1:9" ht="13.8" x14ac:dyDescent="0.3">
      <c r="A83" s="4"/>
      <c r="B83" s="4"/>
      <c r="C83" s="4"/>
      <c r="D83" s="4"/>
      <c r="E83" s="4"/>
      <c r="F83" s="4"/>
      <c r="G83" s="4"/>
      <c r="H83" s="4"/>
      <c r="I83" s="4"/>
    </row>
    <row r="84" spans="1:9" ht="13.8" x14ac:dyDescent="0.3">
      <c r="A84" s="4"/>
      <c r="B84" s="4"/>
      <c r="C84" s="4"/>
      <c r="D84" s="4"/>
      <c r="E84" s="4"/>
      <c r="F84" s="4"/>
      <c r="G84" s="4"/>
      <c r="H84" s="4"/>
      <c r="I84" s="4"/>
    </row>
    <row r="85" spans="1:9" ht="13.8" x14ac:dyDescent="0.3">
      <c r="A85" s="4"/>
      <c r="B85" s="4"/>
      <c r="C85" s="4"/>
      <c r="D85" s="4"/>
      <c r="E85" s="4"/>
      <c r="F85" s="4"/>
      <c r="G85" s="4"/>
      <c r="H85" s="4"/>
      <c r="I85" s="4"/>
    </row>
    <row r="86" spans="1:9" ht="13.8" x14ac:dyDescent="0.3">
      <c r="A86" s="4"/>
      <c r="B86" s="4"/>
      <c r="C86" s="4"/>
      <c r="D86" s="4"/>
      <c r="E86" s="4"/>
      <c r="F86" s="4"/>
      <c r="G86" s="4"/>
      <c r="H86" s="4"/>
      <c r="I86" s="4"/>
    </row>
    <row r="87" spans="1:9" ht="13.8" x14ac:dyDescent="0.3">
      <c r="A87" s="4"/>
      <c r="B87" s="4"/>
      <c r="C87" s="4"/>
      <c r="D87" s="4"/>
      <c r="E87" s="4"/>
      <c r="F87" s="4"/>
      <c r="G87" s="4"/>
      <c r="H87" s="4"/>
      <c r="I87" s="4"/>
    </row>
    <row r="88" spans="1:9" ht="13.8" x14ac:dyDescent="0.3">
      <c r="A88" s="4"/>
      <c r="B88" s="4"/>
      <c r="C88" s="4"/>
      <c r="D88" s="4"/>
      <c r="E88" s="4"/>
      <c r="F88" s="4"/>
      <c r="G88" s="4"/>
      <c r="H88" s="4"/>
      <c r="I88" s="4"/>
    </row>
    <row r="89" spans="1:9" ht="13.8" x14ac:dyDescent="0.3">
      <c r="A89" s="4"/>
      <c r="B89" s="4"/>
      <c r="C89" s="4"/>
      <c r="D89" s="4"/>
      <c r="E89" s="4"/>
      <c r="F89" s="4"/>
      <c r="G89" s="4"/>
      <c r="H89" s="4"/>
      <c r="I89" s="4"/>
    </row>
    <row r="90" spans="1:9" ht="13.8" x14ac:dyDescent="0.3">
      <c r="A90" s="4"/>
      <c r="B90" s="4"/>
      <c r="C90" s="4"/>
      <c r="D90" s="4"/>
      <c r="E90" s="4"/>
      <c r="F90" s="4"/>
      <c r="G90" s="4"/>
      <c r="H90" s="4"/>
      <c r="I90" s="4"/>
    </row>
    <row r="91" spans="1:9" ht="13.8" x14ac:dyDescent="0.3">
      <c r="A91" s="4"/>
      <c r="B91" s="4"/>
      <c r="C91" s="4"/>
      <c r="D91" s="4"/>
      <c r="E91" s="4"/>
      <c r="F91" s="4"/>
      <c r="G91" s="4"/>
      <c r="H91" s="4"/>
      <c r="I91" s="4"/>
    </row>
    <row r="92" spans="1:9" ht="13.8" x14ac:dyDescent="0.3">
      <c r="A92" s="4"/>
      <c r="B92" s="4"/>
      <c r="C92" s="4"/>
      <c r="D92" s="4"/>
      <c r="E92" s="4"/>
      <c r="F92" s="4"/>
      <c r="G92" s="4"/>
      <c r="H92" s="4"/>
      <c r="I92" s="4"/>
    </row>
    <row r="93" spans="1:9" ht="13.8" x14ac:dyDescent="0.3">
      <c r="A93" s="4"/>
      <c r="B93" s="4"/>
      <c r="C93" s="4"/>
      <c r="D93" s="4"/>
      <c r="E93" s="4"/>
      <c r="F93" s="4"/>
      <c r="G93" s="4"/>
      <c r="H93" s="4"/>
      <c r="I93" s="4"/>
    </row>
    <row r="94" spans="1:9" ht="13.8" x14ac:dyDescent="0.3">
      <c r="A94" s="4"/>
      <c r="B94" s="4"/>
      <c r="C94" s="4"/>
      <c r="D94" s="4"/>
      <c r="E94" s="4"/>
      <c r="F94" s="4"/>
      <c r="G94" s="4"/>
      <c r="H94" s="4"/>
      <c r="I94" s="4"/>
    </row>
    <row r="95" spans="1:9" ht="13.8" x14ac:dyDescent="0.3">
      <c r="A95" s="4"/>
      <c r="B95" s="4"/>
      <c r="C95" s="4"/>
      <c r="D95" s="4"/>
      <c r="E95" s="4"/>
      <c r="F95" s="4"/>
      <c r="G95" s="4"/>
      <c r="H95" s="4"/>
      <c r="I95" s="4"/>
    </row>
    <row r="96" spans="1:9" ht="13.8" x14ac:dyDescent="0.3">
      <c r="A96" s="4"/>
      <c r="B96" s="4"/>
      <c r="C96" s="4"/>
      <c r="D96" s="4"/>
      <c r="E96" s="4"/>
      <c r="F96" s="4"/>
      <c r="G96" s="4"/>
      <c r="H96" s="4"/>
      <c r="I96" s="4"/>
    </row>
    <row r="97" spans="1:9" ht="13.8" x14ac:dyDescent="0.3">
      <c r="A97" s="4"/>
      <c r="B97" s="4"/>
      <c r="C97" s="4"/>
      <c r="D97" s="4"/>
      <c r="E97" s="4"/>
      <c r="F97" s="4"/>
      <c r="G97" s="4"/>
      <c r="H97" s="4"/>
      <c r="I97" s="4"/>
    </row>
    <row r="98" spans="1:9" ht="13.8" x14ac:dyDescent="0.3">
      <c r="A98" s="4"/>
      <c r="B98" s="4"/>
      <c r="C98" s="4"/>
      <c r="D98" s="4"/>
      <c r="E98" s="4"/>
      <c r="F98" s="4"/>
      <c r="G98" s="4"/>
      <c r="H98" s="4"/>
      <c r="I98" s="4"/>
    </row>
    <row r="99" spans="1:9" ht="13.8" x14ac:dyDescent="0.3">
      <c r="A99" s="4"/>
      <c r="B99" s="4"/>
      <c r="C99" s="4"/>
      <c r="D99" s="4"/>
      <c r="E99" s="4"/>
      <c r="F99" s="4"/>
      <c r="G99" s="4"/>
      <c r="H99" s="4"/>
      <c r="I99" s="4"/>
    </row>
    <row r="100" spans="1:9" ht="13.8" x14ac:dyDescent="0.3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8" x14ac:dyDescent="0.3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8" x14ac:dyDescent="0.3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8" x14ac:dyDescent="0.3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8" x14ac:dyDescent="0.3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8" x14ac:dyDescent="0.3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8" x14ac:dyDescent="0.3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8" x14ac:dyDescent="0.3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8" x14ac:dyDescent="0.3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8" x14ac:dyDescent="0.3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8" x14ac:dyDescent="0.3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8" x14ac:dyDescent="0.3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8" x14ac:dyDescent="0.3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8" x14ac:dyDescent="0.3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8" x14ac:dyDescent="0.3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8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8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8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8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8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8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8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8" x14ac:dyDescent="0.3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8" x14ac:dyDescent="0.3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8" x14ac:dyDescent="0.3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8" x14ac:dyDescent="0.3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8" x14ac:dyDescent="0.3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8" x14ac:dyDescent="0.3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8" x14ac:dyDescent="0.3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L9" sqref="L9"/>
    </sheetView>
  </sheetViews>
  <sheetFormatPr defaultColWidth="9.109375" defaultRowHeight="13.2" x14ac:dyDescent="0.3"/>
  <cols>
    <col min="1" max="1" width="21.109375" style="14" customWidth="1"/>
    <col min="2" max="2" width="8.44140625" style="14" customWidth="1"/>
    <col min="3" max="3" width="8.109375" style="14" customWidth="1"/>
    <col min="4" max="5" width="7.6640625" style="14" customWidth="1"/>
    <col min="6" max="6" width="12.5546875" style="14" customWidth="1"/>
    <col min="7" max="7" width="13.44140625" style="14" customWidth="1"/>
    <col min="8" max="8" width="11.44140625" style="14" customWidth="1"/>
    <col min="9" max="9" width="9.5546875" style="14" customWidth="1"/>
    <col min="10" max="10" width="21.33203125" style="14" customWidth="1"/>
    <col min="11" max="11" width="12.109375" style="14" customWidth="1"/>
    <col min="12" max="12" width="10.109375" style="14" customWidth="1"/>
    <col min="13" max="13" width="11.6640625" style="14" customWidth="1"/>
    <col min="14" max="14" width="9.6640625" style="14" customWidth="1"/>
    <col min="15" max="15" width="9.109375" style="14"/>
    <col min="16" max="16" width="11.6640625" style="14" customWidth="1"/>
    <col min="17" max="17" width="11.88671875" style="14" customWidth="1"/>
    <col min="18" max="16384" width="9.109375" style="14"/>
  </cols>
  <sheetData>
    <row r="1" spans="1:17" ht="12.9" customHeight="1" x14ac:dyDescent="0.3">
      <c r="A1" s="13"/>
      <c r="J1" s="11"/>
    </row>
    <row r="2" spans="1:17" ht="12.9" customHeight="1" x14ac:dyDescent="0.3">
      <c r="A2" s="77"/>
      <c r="B2" s="77"/>
      <c r="C2" s="77"/>
      <c r="D2" s="77"/>
      <c r="J2" s="77"/>
      <c r="K2" s="77"/>
      <c r="L2" s="77"/>
      <c r="M2" s="77"/>
    </row>
    <row r="3" spans="1:17" s="15" customFormat="1" ht="18" customHeight="1" x14ac:dyDescent="0.25">
      <c r="A3" s="73" t="s">
        <v>68</v>
      </c>
      <c r="B3" s="73"/>
      <c r="C3" s="73"/>
      <c r="D3" s="73"/>
      <c r="E3" s="73"/>
      <c r="F3" s="73"/>
      <c r="G3" s="73"/>
      <c r="H3" s="73"/>
      <c r="I3" s="73"/>
      <c r="J3" s="73" t="s">
        <v>68</v>
      </c>
      <c r="K3" s="73"/>
      <c r="L3" s="73"/>
      <c r="M3" s="73"/>
      <c r="N3" s="73"/>
      <c r="O3" s="73"/>
      <c r="P3" s="73"/>
      <c r="Q3" s="73"/>
    </row>
    <row r="4" spans="1:17" s="15" customFormat="1" ht="18.75" customHeight="1" x14ac:dyDescent="0.25">
      <c r="A4" s="73" t="s">
        <v>84</v>
      </c>
      <c r="B4" s="73"/>
      <c r="C4" s="73"/>
      <c r="D4" s="73"/>
      <c r="E4" s="73"/>
      <c r="F4" s="73"/>
      <c r="G4" s="73"/>
      <c r="H4" s="73"/>
      <c r="I4" s="73"/>
      <c r="J4" s="73" t="s">
        <v>83</v>
      </c>
      <c r="K4" s="73"/>
      <c r="L4" s="73"/>
      <c r="M4" s="73"/>
      <c r="N4" s="73"/>
      <c r="O4" s="73"/>
      <c r="P4" s="73"/>
      <c r="Q4" s="73"/>
    </row>
    <row r="5" spans="1:17" s="15" customFormat="1" ht="14.25" customHeight="1" x14ac:dyDescent="0.25">
      <c r="A5" s="72" t="s">
        <v>67</v>
      </c>
      <c r="B5" s="72"/>
      <c r="C5" s="72"/>
      <c r="D5" s="72"/>
      <c r="E5" s="72"/>
      <c r="F5" s="72"/>
      <c r="G5" s="72"/>
      <c r="H5" s="72"/>
      <c r="I5" s="72"/>
      <c r="J5" s="72" t="s">
        <v>67</v>
      </c>
      <c r="K5" s="72"/>
      <c r="L5" s="72"/>
      <c r="M5" s="72"/>
      <c r="N5" s="72"/>
      <c r="O5" s="72"/>
      <c r="P5" s="72"/>
      <c r="Q5" s="72"/>
    </row>
    <row r="6" spans="1:17" s="15" customFormat="1" ht="26.25" customHeight="1" x14ac:dyDescent="0.25">
      <c r="A6" s="78" t="s">
        <v>78</v>
      </c>
      <c r="B6" s="78"/>
      <c r="C6" s="78"/>
      <c r="D6" s="78"/>
      <c r="E6" s="78"/>
      <c r="F6" s="78"/>
      <c r="G6" s="78"/>
      <c r="H6" s="78"/>
      <c r="I6" s="78"/>
      <c r="J6" s="78" t="s">
        <v>79</v>
      </c>
      <c r="K6" s="78"/>
      <c r="L6" s="78"/>
      <c r="M6" s="78"/>
      <c r="N6" s="78"/>
      <c r="O6" s="78"/>
      <c r="P6" s="78"/>
      <c r="Q6" s="78"/>
    </row>
    <row r="7" spans="1:17" ht="32.25" customHeight="1" x14ac:dyDescent="0.3">
      <c r="A7" s="74" t="s">
        <v>21</v>
      </c>
      <c r="B7" s="69" t="s">
        <v>22</v>
      </c>
      <c r="C7" s="79" t="s">
        <v>23</v>
      </c>
      <c r="D7" s="80"/>
      <c r="E7" s="81"/>
      <c r="F7" s="69" t="s">
        <v>24</v>
      </c>
      <c r="G7" s="79" t="s">
        <v>25</v>
      </c>
      <c r="H7" s="80"/>
      <c r="I7" s="80"/>
      <c r="J7" s="74" t="s">
        <v>21</v>
      </c>
      <c r="K7" s="79" t="s">
        <v>26</v>
      </c>
      <c r="L7" s="80"/>
      <c r="M7" s="81"/>
      <c r="N7" s="79" t="s">
        <v>27</v>
      </c>
      <c r="O7" s="81"/>
      <c r="P7" s="69" t="s">
        <v>69</v>
      </c>
      <c r="Q7" s="66" t="s">
        <v>70</v>
      </c>
    </row>
    <row r="8" spans="1:17" ht="31.5" customHeight="1" x14ac:dyDescent="0.3">
      <c r="A8" s="75"/>
      <c r="B8" s="71"/>
      <c r="C8" s="69" t="s">
        <v>28</v>
      </c>
      <c r="D8" s="79" t="s">
        <v>29</v>
      </c>
      <c r="E8" s="81"/>
      <c r="F8" s="71"/>
      <c r="G8" s="69" t="s">
        <v>30</v>
      </c>
      <c r="H8" s="79" t="s">
        <v>31</v>
      </c>
      <c r="I8" s="80"/>
      <c r="J8" s="75"/>
      <c r="K8" s="69" t="s">
        <v>28</v>
      </c>
      <c r="L8" s="79" t="s">
        <v>29</v>
      </c>
      <c r="M8" s="81"/>
      <c r="N8" s="69" t="s">
        <v>32</v>
      </c>
      <c r="O8" s="69" t="s">
        <v>33</v>
      </c>
      <c r="P8" s="71"/>
      <c r="Q8" s="67"/>
    </row>
    <row r="9" spans="1:17" ht="63.6" customHeight="1" x14ac:dyDescent="0.3">
      <c r="A9" s="76"/>
      <c r="B9" s="70"/>
      <c r="C9" s="70"/>
      <c r="D9" s="17" t="s">
        <v>34</v>
      </c>
      <c r="E9" s="17" t="s">
        <v>35</v>
      </c>
      <c r="F9" s="70"/>
      <c r="G9" s="70"/>
      <c r="H9" s="17" t="s">
        <v>36</v>
      </c>
      <c r="I9" s="44" t="s">
        <v>37</v>
      </c>
      <c r="J9" s="76"/>
      <c r="K9" s="70"/>
      <c r="L9" s="17" t="s">
        <v>34</v>
      </c>
      <c r="M9" s="17" t="s">
        <v>35</v>
      </c>
      <c r="N9" s="70"/>
      <c r="O9" s="70"/>
      <c r="P9" s="70"/>
      <c r="Q9" s="68"/>
    </row>
    <row r="10" spans="1:17" ht="6.75" customHeight="1" x14ac:dyDescent="0.3"/>
    <row r="11" spans="1:17" s="15" customFormat="1" ht="25.5" customHeight="1" x14ac:dyDescent="0.3">
      <c r="A11" s="18" t="s">
        <v>53</v>
      </c>
      <c r="B11" s="48">
        <v>1391</v>
      </c>
      <c r="C11" s="48">
        <v>1386</v>
      </c>
      <c r="D11" s="48">
        <v>762</v>
      </c>
      <c r="E11" s="48">
        <v>624</v>
      </c>
      <c r="F11" s="48">
        <v>5</v>
      </c>
      <c r="G11" s="48">
        <v>1388</v>
      </c>
      <c r="H11" s="54">
        <v>2</v>
      </c>
      <c r="I11" s="54">
        <v>1</v>
      </c>
      <c r="J11" s="20" t="s">
        <v>54</v>
      </c>
      <c r="K11" s="48">
        <v>2071</v>
      </c>
      <c r="L11" s="48">
        <v>992</v>
      </c>
      <c r="M11" s="48">
        <v>1079</v>
      </c>
      <c r="N11" s="54">
        <v>17</v>
      </c>
      <c r="O11" s="54">
        <v>28</v>
      </c>
      <c r="P11" s="54">
        <v>818</v>
      </c>
      <c r="Q11" s="54">
        <v>138</v>
      </c>
    </row>
    <row r="12" spans="1:17" s="15" customFormat="1" ht="24" customHeight="1" x14ac:dyDescent="0.3">
      <c r="A12" s="10" t="s">
        <v>13</v>
      </c>
      <c r="B12" s="52">
        <v>142</v>
      </c>
      <c r="C12" s="52">
        <v>142</v>
      </c>
      <c r="D12" s="52">
        <v>81</v>
      </c>
      <c r="E12" s="52">
        <v>61</v>
      </c>
      <c r="F12" s="52" t="s">
        <v>52</v>
      </c>
      <c r="G12" s="52">
        <v>142</v>
      </c>
      <c r="H12" s="52" t="s">
        <v>52</v>
      </c>
      <c r="I12" s="52" t="s">
        <v>52</v>
      </c>
      <c r="J12" s="10" t="s">
        <v>13</v>
      </c>
      <c r="K12" s="52">
        <v>213</v>
      </c>
      <c r="L12" s="52">
        <v>108</v>
      </c>
      <c r="M12" s="52">
        <v>105</v>
      </c>
      <c r="N12" s="52">
        <v>5</v>
      </c>
      <c r="O12" s="52">
        <v>5</v>
      </c>
      <c r="P12" s="52">
        <v>91</v>
      </c>
      <c r="Q12" s="52">
        <v>23</v>
      </c>
    </row>
    <row r="13" spans="1:17" s="15" customFormat="1" ht="24" customHeight="1" x14ac:dyDescent="0.3">
      <c r="A13" s="10" t="s">
        <v>17</v>
      </c>
      <c r="B13" s="52">
        <v>9</v>
      </c>
      <c r="C13" s="52">
        <v>9</v>
      </c>
      <c r="D13" s="52">
        <v>3</v>
      </c>
      <c r="E13" s="52">
        <v>6</v>
      </c>
      <c r="F13" s="52" t="s">
        <v>52</v>
      </c>
      <c r="G13" s="52">
        <v>9</v>
      </c>
      <c r="H13" s="52" t="s">
        <v>52</v>
      </c>
      <c r="I13" s="52" t="s">
        <v>52</v>
      </c>
      <c r="J13" s="10" t="s">
        <v>17</v>
      </c>
      <c r="K13" s="52">
        <v>51</v>
      </c>
      <c r="L13" s="52">
        <v>24</v>
      </c>
      <c r="M13" s="52">
        <v>27</v>
      </c>
      <c r="N13" s="52" t="s">
        <v>52</v>
      </c>
      <c r="O13" s="52">
        <v>1</v>
      </c>
      <c r="P13" s="52">
        <v>8</v>
      </c>
      <c r="Q13" s="52" t="s">
        <v>52</v>
      </c>
    </row>
    <row r="14" spans="1:17" s="15" customFormat="1" ht="24" customHeight="1" x14ac:dyDescent="0.3">
      <c r="A14" s="10" t="s">
        <v>10</v>
      </c>
      <c r="B14" s="52">
        <v>315</v>
      </c>
      <c r="C14" s="52">
        <v>313</v>
      </c>
      <c r="D14" s="52">
        <v>176</v>
      </c>
      <c r="E14" s="52">
        <v>137</v>
      </c>
      <c r="F14" s="52">
        <v>2</v>
      </c>
      <c r="G14" s="52">
        <v>314</v>
      </c>
      <c r="H14" s="52">
        <v>1</v>
      </c>
      <c r="I14" s="52" t="s">
        <v>52</v>
      </c>
      <c r="J14" s="10" t="s">
        <v>10</v>
      </c>
      <c r="K14" s="52">
        <v>421</v>
      </c>
      <c r="L14" s="52">
        <v>199</v>
      </c>
      <c r="M14" s="52">
        <v>222</v>
      </c>
      <c r="N14" s="52">
        <v>1</v>
      </c>
      <c r="O14" s="52">
        <v>6</v>
      </c>
      <c r="P14" s="52">
        <v>228</v>
      </c>
      <c r="Q14" s="52">
        <v>42</v>
      </c>
    </row>
    <row r="15" spans="1:17" s="15" customFormat="1" ht="24.75" customHeight="1" x14ac:dyDescent="0.3">
      <c r="A15" s="21" t="s">
        <v>11</v>
      </c>
      <c r="B15" s="52">
        <v>256</v>
      </c>
      <c r="C15" s="52">
        <v>256</v>
      </c>
      <c r="D15" s="52">
        <v>143</v>
      </c>
      <c r="E15" s="52">
        <v>113</v>
      </c>
      <c r="F15" s="52" t="s">
        <v>52</v>
      </c>
      <c r="G15" s="52">
        <v>256</v>
      </c>
      <c r="H15" s="52" t="s">
        <v>52</v>
      </c>
      <c r="I15" s="52" t="s">
        <v>52</v>
      </c>
      <c r="J15" s="21" t="s">
        <v>11</v>
      </c>
      <c r="K15" s="52">
        <v>368</v>
      </c>
      <c r="L15" s="52">
        <v>202</v>
      </c>
      <c r="M15" s="52">
        <v>166</v>
      </c>
      <c r="N15" s="52">
        <v>4</v>
      </c>
      <c r="O15" s="52">
        <v>3</v>
      </c>
      <c r="P15" s="52">
        <v>149</v>
      </c>
      <c r="Q15" s="52">
        <v>30</v>
      </c>
    </row>
    <row r="16" spans="1:17" s="15" customFormat="1" ht="27" customHeight="1" x14ac:dyDescent="0.3">
      <c r="A16" s="21" t="s">
        <v>12</v>
      </c>
      <c r="B16" s="52">
        <v>23</v>
      </c>
      <c r="C16" s="52">
        <v>22</v>
      </c>
      <c r="D16" s="52">
        <v>13</v>
      </c>
      <c r="E16" s="52">
        <v>9</v>
      </c>
      <c r="F16" s="52">
        <v>1</v>
      </c>
      <c r="G16" s="52">
        <v>23</v>
      </c>
      <c r="H16" s="52" t="s">
        <v>52</v>
      </c>
      <c r="I16" s="52" t="s">
        <v>52</v>
      </c>
      <c r="J16" s="21" t="s">
        <v>12</v>
      </c>
      <c r="K16" s="52">
        <v>20</v>
      </c>
      <c r="L16" s="52">
        <v>6</v>
      </c>
      <c r="M16" s="52">
        <v>14</v>
      </c>
      <c r="N16" s="52" t="s">
        <v>52</v>
      </c>
      <c r="O16" s="52" t="s">
        <v>52</v>
      </c>
      <c r="P16" s="52">
        <v>7</v>
      </c>
      <c r="Q16" s="52">
        <v>2</v>
      </c>
    </row>
    <row r="17" spans="1:17" s="15" customFormat="1" ht="27" customHeight="1" x14ac:dyDescent="0.3">
      <c r="A17" s="21" t="s">
        <v>14</v>
      </c>
      <c r="B17" s="52">
        <v>145</v>
      </c>
      <c r="C17" s="52">
        <v>145</v>
      </c>
      <c r="D17" s="52">
        <v>70</v>
      </c>
      <c r="E17" s="52">
        <v>75</v>
      </c>
      <c r="F17" s="52" t="s">
        <v>52</v>
      </c>
      <c r="G17" s="52">
        <v>144</v>
      </c>
      <c r="H17" s="52">
        <v>1</v>
      </c>
      <c r="I17" s="52" t="s">
        <v>52</v>
      </c>
      <c r="J17" s="21" t="s">
        <v>14</v>
      </c>
      <c r="K17" s="52">
        <v>262</v>
      </c>
      <c r="L17" s="52">
        <v>121</v>
      </c>
      <c r="M17" s="52">
        <v>141</v>
      </c>
      <c r="N17" s="52">
        <v>1</v>
      </c>
      <c r="O17" s="52">
        <v>3</v>
      </c>
      <c r="P17" s="52">
        <v>85</v>
      </c>
      <c r="Q17" s="52">
        <v>6</v>
      </c>
    </row>
    <row r="18" spans="1:17" s="15" customFormat="1" ht="28.5" customHeight="1" x14ac:dyDescent="0.3">
      <c r="A18" s="21" t="s">
        <v>20</v>
      </c>
      <c r="B18" s="52">
        <v>131</v>
      </c>
      <c r="C18" s="52">
        <v>131</v>
      </c>
      <c r="D18" s="52">
        <v>71</v>
      </c>
      <c r="E18" s="52">
        <v>60</v>
      </c>
      <c r="F18" s="52" t="s">
        <v>52</v>
      </c>
      <c r="G18" s="52">
        <v>131</v>
      </c>
      <c r="H18" s="52" t="s">
        <v>52</v>
      </c>
      <c r="I18" s="52" t="s">
        <v>52</v>
      </c>
      <c r="J18" s="21" t="s">
        <v>20</v>
      </c>
      <c r="K18" s="52">
        <v>181</v>
      </c>
      <c r="L18" s="52">
        <v>93</v>
      </c>
      <c r="M18" s="52">
        <v>88</v>
      </c>
      <c r="N18" s="52">
        <v>1</v>
      </c>
      <c r="O18" s="52">
        <v>3</v>
      </c>
      <c r="P18" s="52">
        <v>44</v>
      </c>
      <c r="Q18" s="52">
        <v>6</v>
      </c>
    </row>
    <row r="19" spans="1:17" s="15" customFormat="1" ht="27.75" customHeight="1" x14ac:dyDescent="0.3">
      <c r="A19" s="21" t="s">
        <v>18</v>
      </c>
      <c r="B19" s="52">
        <v>44</v>
      </c>
      <c r="C19" s="52">
        <v>44</v>
      </c>
      <c r="D19" s="52">
        <v>24</v>
      </c>
      <c r="E19" s="52">
        <v>20</v>
      </c>
      <c r="F19" s="52" t="s">
        <v>52</v>
      </c>
      <c r="G19" s="52">
        <v>44</v>
      </c>
      <c r="H19" s="52" t="s">
        <v>52</v>
      </c>
      <c r="I19" s="52" t="s">
        <v>52</v>
      </c>
      <c r="J19" s="21" t="s">
        <v>18</v>
      </c>
      <c r="K19" s="52">
        <v>67</v>
      </c>
      <c r="L19" s="52">
        <v>31</v>
      </c>
      <c r="M19" s="52">
        <v>36</v>
      </c>
      <c r="N19" s="52" t="s">
        <v>52</v>
      </c>
      <c r="O19" s="52" t="s">
        <v>52</v>
      </c>
      <c r="P19" s="52">
        <v>12</v>
      </c>
      <c r="Q19" s="52">
        <v>1</v>
      </c>
    </row>
    <row r="20" spans="1:17" s="15" customFormat="1" ht="24" customHeight="1" x14ac:dyDescent="0.3">
      <c r="A20" s="10" t="s">
        <v>16</v>
      </c>
      <c r="B20" s="52">
        <v>299</v>
      </c>
      <c r="C20" s="52">
        <v>297</v>
      </c>
      <c r="D20" s="52">
        <v>167</v>
      </c>
      <c r="E20" s="52">
        <v>130</v>
      </c>
      <c r="F20" s="52">
        <v>2</v>
      </c>
      <c r="G20" s="52">
        <v>298</v>
      </c>
      <c r="H20" s="52" t="s">
        <v>52</v>
      </c>
      <c r="I20" s="52">
        <v>1</v>
      </c>
      <c r="J20" s="10" t="s">
        <v>16</v>
      </c>
      <c r="K20" s="52">
        <v>430</v>
      </c>
      <c r="L20" s="52">
        <v>188</v>
      </c>
      <c r="M20" s="52">
        <v>242</v>
      </c>
      <c r="N20" s="52">
        <v>5</v>
      </c>
      <c r="O20" s="52">
        <v>5</v>
      </c>
      <c r="P20" s="52">
        <v>186</v>
      </c>
      <c r="Q20" s="52">
        <v>24</v>
      </c>
    </row>
    <row r="21" spans="1:17" s="15" customFormat="1" ht="24" customHeight="1" x14ac:dyDescent="0.3">
      <c r="A21" s="21" t="s">
        <v>15</v>
      </c>
      <c r="B21" s="52">
        <v>27</v>
      </c>
      <c r="C21" s="52">
        <v>27</v>
      </c>
      <c r="D21" s="52">
        <v>14</v>
      </c>
      <c r="E21" s="52">
        <v>13</v>
      </c>
      <c r="F21" s="52" t="s">
        <v>52</v>
      </c>
      <c r="G21" s="52">
        <v>27</v>
      </c>
      <c r="H21" s="52" t="s">
        <v>52</v>
      </c>
      <c r="I21" s="52" t="s">
        <v>52</v>
      </c>
      <c r="J21" s="21" t="s">
        <v>15</v>
      </c>
      <c r="K21" s="52">
        <v>58</v>
      </c>
      <c r="L21" s="52">
        <v>20</v>
      </c>
      <c r="M21" s="52">
        <v>38</v>
      </c>
      <c r="N21" s="52" t="s">
        <v>52</v>
      </c>
      <c r="O21" s="52">
        <v>2</v>
      </c>
      <c r="P21" s="52">
        <v>8</v>
      </c>
      <c r="Q21" s="52">
        <v>4</v>
      </c>
    </row>
    <row r="22" spans="1:17" ht="13.8" x14ac:dyDescent="0.3">
      <c r="A22" s="40"/>
      <c r="B22" s="51"/>
      <c r="C22" s="51"/>
      <c r="D22" s="51"/>
      <c r="E22" s="51"/>
      <c r="F22" s="51"/>
      <c r="G22" s="51"/>
      <c r="H22" s="51"/>
      <c r="I22" s="51"/>
      <c r="K22" s="12"/>
      <c r="L22" s="12"/>
      <c r="M22" s="12"/>
      <c r="N22" s="12"/>
      <c r="O22" s="12"/>
      <c r="P22" s="12"/>
    </row>
    <row r="23" spans="1:17" ht="4.5" customHeight="1" x14ac:dyDescent="0.3">
      <c r="B23" s="51"/>
      <c r="C23" s="51"/>
      <c r="D23" s="51"/>
      <c r="E23" s="51"/>
      <c r="F23" s="51"/>
      <c r="G23" s="51"/>
      <c r="H23" s="51"/>
      <c r="I23" s="51"/>
      <c r="Q23" s="14" t="s">
        <v>52</v>
      </c>
    </row>
    <row r="24" spans="1:17" s="12" customFormat="1" ht="14.4" x14ac:dyDescent="0.3">
      <c r="A24" s="41"/>
    </row>
    <row r="25" spans="1:17" s="12" customFormat="1" ht="11.25" customHeight="1" x14ac:dyDescent="0.3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3">
      <c r="A26" s="43"/>
    </row>
    <row r="27" spans="1:17" s="22" customForma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3"/>
    <row r="30" spans="1:17" s="22" customFormat="1" x14ac:dyDescent="0.3"/>
    <row r="31" spans="1:17" s="22" customFormat="1" x14ac:dyDescent="0.3"/>
    <row r="32" spans="1:17" s="22" customFormat="1" x14ac:dyDescent="0.3"/>
    <row r="33" spans="2:17" s="22" customFormat="1" x14ac:dyDescent="0.3"/>
    <row r="34" spans="2:17" x14ac:dyDescent="0.3">
      <c r="K34" s="15"/>
      <c r="L34" s="15"/>
      <c r="M34" s="15"/>
      <c r="N34" s="15"/>
      <c r="O34" s="15"/>
      <c r="P34" s="15"/>
      <c r="Q34" s="15"/>
    </row>
    <row r="35" spans="2:17" x14ac:dyDescent="0.3">
      <c r="K35" s="15"/>
      <c r="L35" s="15"/>
      <c r="M35" s="15"/>
      <c r="N35" s="15"/>
      <c r="O35" s="15"/>
      <c r="P35" s="15"/>
      <c r="Q35" s="15"/>
    </row>
    <row r="36" spans="2:17" x14ac:dyDescent="0.3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3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3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3">
      <c r="K39" s="15"/>
      <c r="L39" s="15"/>
      <c r="M39" s="15"/>
      <c r="N39" s="15"/>
      <c r="O39" s="15"/>
      <c r="P39" s="15"/>
      <c r="Q39" s="15"/>
    </row>
    <row r="40" spans="2:17" x14ac:dyDescent="0.3">
      <c r="K40" s="15"/>
      <c r="L40" s="15"/>
      <c r="M40" s="15"/>
      <c r="N40" s="15"/>
      <c r="O40" s="15"/>
      <c r="P40" s="15"/>
      <c r="Q40" s="15"/>
    </row>
    <row r="41" spans="2:17" x14ac:dyDescent="0.3">
      <c r="K41" s="15"/>
      <c r="L41" s="15"/>
      <c r="M41" s="15"/>
      <c r="N41" s="15"/>
      <c r="O41" s="15"/>
      <c r="P41" s="15"/>
      <c r="Q41" s="15"/>
    </row>
    <row r="42" spans="2:17" x14ac:dyDescent="0.3">
      <c r="K42" s="15"/>
      <c r="L42" s="15"/>
      <c r="M42" s="15"/>
      <c r="N42" s="15"/>
      <c r="O42" s="15"/>
      <c r="P42" s="15"/>
      <c r="Q42" s="15"/>
    </row>
    <row r="43" spans="2:17" x14ac:dyDescent="0.3">
      <c r="K43" s="15"/>
      <c r="L43" s="15"/>
      <c r="M43" s="15"/>
      <c r="N43" s="15"/>
      <c r="O43" s="15"/>
      <c r="P43" s="15"/>
      <c r="Q43" s="15"/>
    </row>
    <row r="44" spans="2:17" x14ac:dyDescent="0.3">
      <c r="K44" s="15"/>
      <c r="L44" s="15"/>
      <c r="M44" s="15"/>
      <c r="N44" s="15"/>
      <c r="O44" s="15"/>
      <c r="P44" s="15"/>
      <c r="Q44" s="15"/>
    </row>
    <row r="45" spans="2:17" x14ac:dyDescent="0.3">
      <c r="K45" s="15"/>
      <c r="L45" s="15"/>
      <c r="M45" s="15"/>
      <c r="N45" s="15"/>
      <c r="O45" s="15"/>
      <c r="P45" s="15"/>
      <c r="Q45" s="15"/>
    </row>
    <row r="46" spans="2:17" x14ac:dyDescent="0.3">
      <c r="K46" s="15"/>
      <c r="L46" s="15"/>
      <c r="M46" s="15"/>
      <c r="N46" s="15"/>
      <c r="O46" s="15"/>
      <c r="P46" s="15"/>
      <c r="Q46" s="15"/>
    </row>
    <row r="47" spans="2:17" x14ac:dyDescent="0.3">
      <c r="K47" s="15"/>
      <c r="L47" s="15"/>
      <c r="M47" s="15"/>
      <c r="N47" s="15"/>
      <c r="O47" s="15"/>
      <c r="P47" s="15"/>
      <c r="Q47" s="15"/>
    </row>
    <row r="48" spans="2:17" x14ac:dyDescent="0.3">
      <c r="K48" s="15"/>
      <c r="L48" s="15"/>
      <c r="M48" s="15"/>
      <c r="N48" s="15"/>
      <c r="O48" s="15"/>
      <c r="P48" s="15"/>
      <c r="Q48" s="15"/>
    </row>
    <row r="49" spans="11:17" x14ac:dyDescent="0.3">
      <c r="K49" s="15"/>
      <c r="L49" s="15"/>
      <c r="M49" s="15"/>
      <c r="N49" s="15"/>
      <c r="O49" s="15"/>
      <c r="P49" s="15"/>
      <c r="Q49" s="15"/>
    </row>
    <row r="50" spans="11:17" x14ac:dyDescent="0.3">
      <c r="K50" s="15"/>
      <c r="L50" s="15"/>
      <c r="M50" s="15"/>
      <c r="N50" s="15"/>
      <c r="O50" s="15"/>
      <c r="P50" s="15"/>
      <c r="Q50" s="15"/>
    </row>
    <row r="51" spans="11:17" x14ac:dyDescent="0.3">
      <c r="K51" s="15"/>
      <c r="L51" s="15"/>
      <c r="M51" s="15"/>
      <c r="N51" s="15"/>
      <c r="O51" s="15"/>
      <c r="P51" s="15"/>
      <c r="Q51" s="15"/>
    </row>
    <row r="52" spans="11:17" x14ac:dyDescent="0.3">
      <c r="K52" s="15"/>
      <c r="L52" s="15"/>
      <c r="M52" s="15"/>
      <c r="N52" s="15"/>
      <c r="O52" s="15"/>
      <c r="P52" s="15"/>
      <c r="Q52" s="15"/>
    </row>
    <row r="53" spans="11:17" x14ac:dyDescent="0.3">
      <c r="K53" s="15"/>
      <c r="L53" s="15"/>
      <c r="M53" s="15"/>
      <c r="N53" s="15"/>
      <c r="O53" s="15"/>
      <c r="P53" s="15"/>
      <c r="Q53" s="15"/>
    </row>
    <row r="54" spans="11:17" x14ac:dyDescent="0.3">
      <c r="K54" s="15"/>
      <c r="L54" s="15"/>
      <c r="M54" s="15"/>
      <c r="N54" s="15"/>
      <c r="O54" s="15"/>
      <c r="P54" s="15"/>
      <c r="Q54" s="15"/>
    </row>
    <row r="55" spans="11:17" x14ac:dyDescent="0.3">
      <c r="K55" s="15"/>
      <c r="L55" s="15"/>
      <c r="M55" s="15"/>
      <c r="N55" s="15"/>
      <c r="O55" s="15"/>
      <c r="P55" s="15"/>
      <c r="Q55" s="15"/>
    </row>
    <row r="56" spans="11:17" x14ac:dyDescent="0.3">
      <c r="K56" s="15"/>
      <c r="L56" s="15"/>
      <c r="M56" s="15"/>
      <c r="N56" s="15"/>
      <c r="O56" s="15"/>
      <c r="P56" s="15"/>
      <c r="Q56" s="15"/>
    </row>
    <row r="57" spans="11:17" x14ac:dyDescent="0.3">
      <c r="K57" s="15"/>
      <c r="L57" s="15"/>
      <c r="M57" s="15"/>
      <c r="N57" s="15"/>
      <c r="O57" s="15"/>
      <c r="P57" s="15"/>
      <c r="Q57" s="15"/>
    </row>
  </sheetData>
  <mergeCells count="28">
    <mergeCell ref="G8:G9"/>
    <mergeCell ref="N7:O7"/>
    <mergeCell ref="C7:E7"/>
    <mergeCell ref="F7:F9"/>
    <mergeCell ref="K8:K9"/>
    <mergeCell ref="L8:M8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Q7:Q9"/>
    <mergeCell ref="N8:N9"/>
    <mergeCell ref="P7:P9"/>
    <mergeCell ref="J5:Q5"/>
    <mergeCell ref="J3:Q3"/>
    <mergeCell ref="J7:J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tabSelected="1" workbookViewId="0">
      <selection activeCell="K23" sqref="K23"/>
    </sheetView>
  </sheetViews>
  <sheetFormatPr defaultColWidth="9.109375" defaultRowHeight="13.2" x14ac:dyDescent="0.3"/>
  <cols>
    <col min="1" max="1" width="4.33203125" style="22" customWidth="1"/>
    <col min="2" max="2" width="16.6640625" style="22" customWidth="1"/>
    <col min="3" max="3" width="10.5546875" style="22" customWidth="1"/>
    <col min="4" max="4" width="9.6640625" style="22" customWidth="1"/>
    <col min="5" max="5" width="10" style="22" customWidth="1"/>
    <col min="6" max="9" width="9.109375" style="22" customWidth="1"/>
    <col min="10" max="10" width="10.6640625" style="22" customWidth="1"/>
    <col min="11" max="12" width="9.109375" style="22" customWidth="1"/>
    <col min="13" max="13" width="9.109375" style="22"/>
    <col min="14" max="30" width="9.109375" style="22" customWidth="1"/>
    <col min="31" max="16384" width="9.109375" style="22"/>
  </cols>
  <sheetData>
    <row r="1" spans="1:22" ht="15.6" x14ac:dyDescent="0.3">
      <c r="A1" s="82" t="s">
        <v>75</v>
      </c>
      <c r="B1" s="82"/>
      <c r="C1" s="82"/>
      <c r="D1" s="82"/>
      <c r="E1" s="82"/>
      <c r="F1" s="82"/>
      <c r="G1" s="82"/>
      <c r="H1" s="82"/>
      <c r="I1" s="82"/>
      <c r="J1" s="47"/>
    </row>
    <row r="2" spans="1:22" ht="15.6" x14ac:dyDescent="0.3">
      <c r="A2" s="82" t="s">
        <v>85</v>
      </c>
      <c r="B2" s="82"/>
      <c r="C2" s="82"/>
      <c r="D2" s="82"/>
      <c r="E2" s="82"/>
      <c r="F2" s="82"/>
      <c r="G2" s="82"/>
      <c r="H2" s="82"/>
      <c r="I2" s="82"/>
      <c r="J2" s="46"/>
    </row>
    <row r="3" spans="1:22" ht="15.6" x14ac:dyDescent="0.3">
      <c r="A3" s="83" t="s">
        <v>74</v>
      </c>
      <c r="B3" s="83"/>
      <c r="C3" s="83"/>
      <c r="D3" s="83"/>
      <c r="E3" s="83"/>
      <c r="F3" s="83"/>
      <c r="G3" s="83"/>
      <c r="H3" s="83"/>
      <c r="I3" s="83"/>
      <c r="J3" s="33"/>
    </row>
    <row r="4" spans="1:22" ht="15.6" x14ac:dyDescent="0.3">
      <c r="A4" s="83" t="s">
        <v>87</v>
      </c>
      <c r="B4" s="83"/>
      <c r="C4" s="83"/>
      <c r="D4" s="83"/>
      <c r="E4" s="83"/>
      <c r="F4" s="83"/>
      <c r="G4" s="83"/>
      <c r="H4" s="83"/>
      <c r="I4" s="83"/>
      <c r="J4" s="33"/>
    </row>
    <row r="5" spans="1:22" ht="4.5" customHeight="1" x14ac:dyDescent="0.3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3">
      <c r="A6" s="86" t="s">
        <v>38</v>
      </c>
      <c r="B6" s="74"/>
      <c r="C6" s="69" t="s">
        <v>39</v>
      </c>
      <c r="D6" s="69" t="s">
        <v>40</v>
      </c>
      <c r="E6" s="69" t="s">
        <v>41</v>
      </c>
      <c r="F6" s="69" t="s">
        <v>42</v>
      </c>
      <c r="G6" s="69" t="s">
        <v>69</v>
      </c>
      <c r="H6" s="69" t="s">
        <v>71</v>
      </c>
      <c r="I6" s="66" t="s">
        <v>43</v>
      </c>
      <c r="J6" s="14"/>
    </row>
    <row r="7" spans="1:22" x14ac:dyDescent="0.3">
      <c r="A7" s="87"/>
      <c r="B7" s="75"/>
      <c r="C7" s="71"/>
      <c r="D7" s="71"/>
      <c r="E7" s="71"/>
      <c r="F7" s="71"/>
      <c r="G7" s="71"/>
      <c r="H7" s="71"/>
      <c r="I7" s="67"/>
      <c r="J7" s="14"/>
    </row>
    <row r="8" spans="1:22" x14ac:dyDescent="0.3">
      <c r="A8" s="87"/>
      <c r="B8" s="75"/>
      <c r="C8" s="71"/>
      <c r="D8" s="71"/>
      <c r="E8" s="71"/>
      <c r="F8" s="71"/>
      <c r="G8" s="71"/>
      <c r="H8" s="71"/>
      <c r="I8" s="67"/>
      <c r="J8" s="14"/>
      <c r="V8" s="24"/>
    </row>
    <row r="9" spans="1:22" x14ac:dyDescent="0.3">
      <c r="A9" s="87"/>
      <c r="B9" s="75"/>
      <c r="C9" s="71"/>
      <c r="D9" s="71"/>
      <c r="E9" s="71"/>
      <c r="F9" s="71"/>
      <c r="G9" s="71"/>
      <c r="H9" s="71"/>
      <c r="I9" s="67"/>
      <c r="J9" s="14"/>
      <c r="V9" s="25"/>
    </row>
    <row r="10" spans="1:22" ht="15" customHeight="1" x14ac:dyDescent="0.3">
      <c r="A10" s="88"/>
      <c r="B10" s="76"/>
      <c r="C10" s="70"/>
      <c r="D10" s="70"/>
      <c r="E10" s="70"/>
      <c r="F10" s="70"/>
      <c r="G10" s="70"/>
      <c r="H10" s="70"/>
      <c r="I10" s="68"/>
      <c r="J10" s="14"/>
    </row>
    <row r="11" spans="1:22" ht="3.75" customHeight="1" x14ac:dyDescent="0.3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3">
      <c r="B12" s="27" t="s">
        <v>51</v>
      </c>
      <c r="C12" s="49">
        <v>1386</v>
      </c>
      <c r="D12" s="49">
        <v>2071</v>
      </c>
      <c r="E12" s="50">
        <v>-685</v>
      </c>
      <c r="F12" s="53">
        <v>17</v>
      </c>
      <c r="G12" s="53">
        <v>818</v>
      </c>
      <c r="H12" s="53">
        <v>138</v>
      </c>
      <c r="I12" s="50">
        <v>66.924191211974886</v>
      </c>
      <c r="J12" s="11"/>
      <c r="M12" s="11"/>
      <c r="S12" s="28"/>
      <c r="T12" s="28"/>
      <c r="U12" s="28"/>
    </row>
    <row r="13" spans="1:22" s="25" customFormat="1" ht="11.4" customHeight="1" x14ac:dyDescent="0.3">
      <c r="A13" s="27"/>
      <c r="B13" s="38" t="s">
        <v>55</v>
      </c>
      <c r="E13" s="50"/>
      <c r="F13" s="19"/>
      <c r="I13" s="50"/>
      <c r="J13" s="11"/>
      <c r="M13" s="11"/>
      <c r="S13" s="28"/>
      <c r="T13" s="28"/>
      <c r="U13" s="28"/>
    </row>
    <row r="14" spans="1:22" ht="12" customHeight="1" x14ac:dyDescent="0.3">
      <c r="A14" s="19" t="s">
        <v>0</v>
      </c>
      <c r="B14" s="10" t="s">
        <v>13</v>
      </c>
      <c r="C14" s="52">
        <v>142</v>
      </c>
      <c r="D14" s="52">
        <v>213</v>
      </c>
      <c r="E14" s="8">
        <v>-71</v>
      </c>
      <c r="F14" s="52">
        <v>5</v>
      </c>
      <c r="G14" s="52">
        <v>91</v>
      </c>
      <c r="H14" s="52">
        <v>23</v>
      </c>
      <c r="I14" s="8">
        <v>66.666666666666657</v>
      </c>
      <c r="J14" s="14"/>
      <c r="L14" s="29"/>
      <c r="M14" s="11"/>
      <c r="S14" s="9"/>
      <c r="T14" s="9"/>
      <c r="U14" s="9"/>
    </row>
    <row r="15" spans="1:22" ht="12" customHeight="1" x14ac:dyDescent="0.3">
      <c r="A15" s="19" t="s">
        <v>1</v>
      </c>
      <c r="B15" s="10" t="s">
        <v>17</v>
      </c>
      <c r="C15" s="52">
        <v>9</v>
      </c>
      <c r="D15" s="52">
        <v>51</v>
      </c>
      <c r="E15" s="8">
        <v>-42</v>
      </c>
      <c r="F15" s="52" t="s">
        <v>52</v>
      </c>
      <c r="G15" s="52">
        <v>8</v>
      </c>
      <c r="H15" s="52" t="s">
        <v>52</v>
      </c>
      <c r="I15" s="8">
        <v>17.647058823529413</v>
      </c>
      <c r="J15" s="14"/>
      <c r="M15" s="11"/>
      <c r="O15" s="14"/>
      <c r="S15" s="9"/>
      <c r="T15" s="9"/>
      <c r="U15" s="9"/>
    </row>
    <row r="16" spans="1:22" ht="12" customHeight="1" x14ac:dyDescent="0.3">
      <c r="A16" s="19" t="s">
        <v>2</v>
      </c>
      <c r="B16" s="10" t="s">
        <v>10</v>
      </c>
      <c r="C16" s="52">
        <v>313</v>
      </c>
      <c r="D16" s="52">
        <v>421</v>
      </c>
      <c r="E16" s="8">
        <v>-108</v>
      </c>
      <c r="F16" s="52">
        <v>1</v>
      </c>
      <c r="G16" s="52">
        <v>228</v>
      </c>
      <c r="H16" s="52">
        <v>42</v>
      </c>
      <c r="I16" s="8">
        <v>74.346793349168649</v>
      </c>
      <c r="J16" s="14"/>
      <c r="M16" s="11"/>
      <c r="S16" s="9"/>
      <c r="T16" s="9"/>
      <c r="U16" s="9"/>
    </row>
    <row r="17" spans="1:21" ht="12" customHeight="1" x14ac:dyDescent="0.3">
      <c r="A17" s="19" t="s">
        <v>3</v>
      </c>
      <c r="B17" s="21" t="s">
        <v>11</v>
      </c>
      <c r="C17" s="52">
        <v>256</v>
      </c>
      <c r="D17" s="52">
        <v>368</v>
      </c>
      <c r="E17" s="8">
        <v>-112</v>
      </c>
      <c r="F17" s="52">
        <v>4</v>
      </c>
      <c r="G17" s="52">
        <v>149</v>
      </c>
      <c r="H17" s="52">
        <v>30</v>
      </c>
      <c r="I17" s="8">
        <v>69.565217391304344</v>
      </c>
      <c r="J17" s="14"/>
      <c r="M17" s="11"/>
      <c r="S17" s="9"/>
      <c r="T17" s="9"/>
      <c r="U17" s="9"/>
    </row>
    <row r="18" spans="1:21" ht="12" customHeight="1" x14ac:dyDescent="0.3">
      <c r="A18" s="19" t="s">
        <v>4</v>
      </c>
      <c r="B18" s="21" t="s">
        <v>12</v>
      </c>
      <c r="C18" s="52">
        <v>22</v>
      </c>
      <c r="D18" s="52">
        <v>20</v>
      </c>
      <c r="E18" s="8">
        <v>2</v>
      </c>
      <c r="F18" s="52" t="s">
        <v>52</v>
      </c>
      <c r="G18" s="52">
        <v>7</v>
      </c>
      <c r="H18" s="52">
        <v>2</v>
      </c>
      <c r="I18" s="8">
        <v>110.00000000000001</v>
      </c>
      <c r="J18" s="14"/>
      <c r="M18" s="11"/>
      <c r="Q18" s="90"/>
      <c r="R18" s="90"/>
      <c r="S18" s="9"/>
      <c r="T18" s="9"/>
      <c r="U18" s="9"/>
    </row>
    <row r="19" spans="1:21" ht="12" customHeight="1" x14ac:dyDescent="0.3">
      <c r="A19" s="19" t="s">
        <v>5</v>
      </c>
      <c r="B19" s="21" t="s">
        <v>14</v>
      </c>
      <c r="C19" s="52">
        <v>145</v>
      </c>
      <c r="D19" s="52">
        <v>262</v>
      </c>
      <c r="E19" s="8">
        <v>-117</v>
      </c>
      <c r="F19" s="52">
        <v>1</v>
      </c>
      <c r="G19" s="52">
        <v>85</v>
      </c>
      <c r="H19" s="52">
        <v>6</v>
      </c>
      <c r="I19" s="8">
        <v>55.343511450381676</v>
      </c>
      <c r="J19" s="14"/>
      <c r="M19" s="11"/>
      <c r="Q19" s="90"/>
      <c r="R19" s="90"/>
      <c r="S19" s="9"/>
      <c r="T19" s="9"/>
      <c r="U19" s="9"/>
    </row>
    <row r="20" spans="1:21" ht="25.2" customHeight="1" x14ac:dyDescent="0.3">
      <c r="A20" s="30" t="s">
        <v>6</v>
      </c>
      <c r="B20" s="21" t="s">
        <v>50</v>
      </c>
      <c r="C20" s="52">
        <v>131</v>
      </c>
      <c r="D20" s="52">
        <v>181</v>
      </c>
      <c r="E20" s="8">
        <v>-50</v>
      </c>
      <c r="F20" s="52">
        <v>1</v>
      </c>
      <c r="G20" s="52">
        <v>44</v>
      </c>
      <c r="H20" s="52">
        <v>6</v>
      </c>
      <c r="I20" s="8">
        <v>72.375690607734811</v>
      </c>
      <c r="J20" s="14"/>
      <c r="M20" s="11"/>
      <c r="Q20" s="90"/>
      <c r="R20" s="90"/>
      <c r="S20" s="9"/>
      <c r="T20" s="9"/>
      <c r="U20" s="9"/>
    </row>
    <row r="21" spans="1:21" ht="12" customHeight="1" x14ac:dyDescent="0.3">
      <c r="A21" s="19" t="s">
        <v>7</v>
      </c>
      <c r="B21" s="21" t="s">
        <v>18</v>
      </c>
      <c r="C21" s="52">
        <v>44</v>
      </c>
      <c r="D21" s="52">
        <v>67</v>
      </c>
      <c r="E21" s="8">
        <v>-23</v>
      </c>
      <c r="F21" s="52" t="s">
        <v>52</v>
      </c>
      <c r="G21" s="52">
        <v>12</v>
      </c>
      <c r="H21" s="52">
        <v>1</v>
      </c>
      <c r="I21" s="8">
        <v>65.671641791044777</v>
      </c>
      <c r="J21" s="14"/>
      <c r="M21" s="11"/>
      <c r="Q21" s="90"/>
      <c r="R21" s="90"/>
      <c r="S21" s="9"/>
      <c r="T21" s="9"/>
      <c r="U21" s="9"/>
    </row>
    <row r="22" spans="1:21" ht="12" customHeight="1" x14ac:dyDescent="0.3">
      <c r="A22" s="19" t="s">
        <v>8</v>
      </c>
      <c r="B22" s="10" t="s">
        <v>16</v>
      </c>
      <c r="C22" s="52">
        <v>297</v>
      </c>
      <c r="D22" s="52">
        <v>430</v>
      </c>
      <c r="E22" s="8">
        <v>-133</v>
      </c>
      <c r="F22" s="52">
        <v>5</v>
      </c>
      <c r="G22" s="52">
        <v>186</v>
      </c>
      <c r="H22" s="52">
        <v>24</v>
      </c>
      <c r="I22" s="8">
        <v>69.069767441860463</v>
      </c>
      <c r="J22" s="14"/>
      <c r="M22" s="11"/>
      <c r="Q22" s="90"/>
      <c r="R22" s="90"/>
      <c r="S22" s="9"/>
      <c r="T22" s="9"/>
      <c r="U22" s="9"/>
    </row>
    <row r="23" spans="1:21" ht="12.6" customHeight="1" x14ac:dyDescent="0.3">
      <c r="A23" s="19" t="s">
        <v>9</v>
      </c>
      <c r="B23" s="21" t="s">
        <v>15</v>
      </c>
      <c r="C23" s="52">
        <v>27</v>
      </c>
      <c r="D23" s="52">
        <v>58</v>
      </c>
      <c r="E23" s="8">
        <v>-31</v>
      </c>
      <c r="F23" s="52" t="s">
        <v>52</v>
      </c>
      <c r="G23" s="52">
        <v>8</v>
      </c>
      <c r="H23" s="52">
        <v>4</v>
      </c>
      <c r="I23" s="8">
        <v>46.551724137931032</v>
      </c>
      <c r="J23" s="14"/>
      <c r="M23" s="11"/>
      <c r="S23" s="9"/>
      <c r="T23" s="9"/>
      <c r="U23" s="9"/>
    </row>
    <row r="24" spans="1:21" ht="2.4" customHeight="1" x14ac:dyDescent="0.3">
      <c r="A24" s="89"/>
      <c r="B24" s="89"/>
      <c r="C24" s="89"/>
      <c r="D24" s="89"/>
      <c r="E24" s="89"/>
      <c r="F24" s="89"/>
      <c r="G24" s="89"/>
      <c r="H24" s="89"/>
      <c r="I24" s="89"/>
      <c r="J24" s="89"/>
      <c r="M24" s="11"/>
    </row>
    <row r="25" spans="1:21" ht="15.6" customHeight="1" x14ac:dyDescent="0.3">
      <c r="A25" s="84"/>
      <c r="B25" s="84"/>
      <c r="C25" s="84"/>
      <c r="D25" s="84"/>
      <c r="E25" s="84"/>
      <c r="F25" s="84"/>
      <c r="G25" s="84"/>
      <c r="H25" s="84"/>
      <c r="I25" s="84"/>
      <c r="J25" s="14"/>
      <c r="M25" s="11"/>
    </row>
    <row r="26" spans="1:21" x14ac:dyDescent="0.3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3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3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3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3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3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3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3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10" x14ac:dyDescent="0.3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10" x14ac:dyDescent="0.3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ht="18" customHeight="1" x14ac:dyDescent="0.3">
      <c r="A40" s="85"/>
      <c r="B40" s="85"/>
      <c r="C40" s="85"/>
      <c r="D40" s="85"/>
      <c r="E40" s="85"/>
      <c r="F40" s="85"/>
      <c r="G40" s="85"/>
      <c r="H40" s="85"/>
      <c r="I40" s="85"/>
      <c r="J40" s="14"/>
    </row>
    <row r="41" spans="1:10" ht="18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10" ht="18" customHeight="1" x14ac:dyDescent="0.3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10" s="32" customFormat="1" x14ac:dyDescent="0.3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10" x14ac:dyDescent="0.3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 x14ac:dyDescent="0.3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 x14ac:dyDescent="0.3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 x14ac:dyDescent="0.3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3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3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3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3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3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3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Q18:R18"/>
    <mergeCell ref="Q19:R19"/>
    <mergeCell ref="Q20:R20"/>
    <mergeCell ref="Q21:R21"/>
    <mergeCell ref="Q22:R22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A1:I1"/>
    <mergeCell ref="A2:I2"/>
    <mergeCell ref="A3:I3"/>
    <mergeCell ref="A4:I4"/>
    <mergeCell ref="A25:I25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Pub_feb2018</vt:lpstr>
      <vt:lpstr>pubgraf_mart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2018-05-09T07:50:20Z</cp:lastPrinted>
  <dcterms:created xsi:type="dcterms:W3CDTF">2004-03-09T13:04:25Z</dcterms:created>
  <dcterms:modified xsi:type="dcterms:W3CDTF">2018-05-15T07:18:43Z</dcterms:modified>
</cp:coreProperties>
</file>