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585" yWindow="-15" windowWidth="12630" windowHeight="12405" tabRatio="556" activeTab="1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R13" i="2" l="1"/>
  <c r="Q13" i="2"/>
  <c r="Q15" i="2" l="1"/>
  <c r="R15" i="2"/>
</calcChain>
</file>

<file path=xl/sharedStrings.xml><?xml version="1.0" encoding="utf-8"?>
<sst xmlns="http://schemas.openxmlformats.org/spreadsheetml/2006/main" count="340" uniqueCount="220">
  <si>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</si>
  <si>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</si>
  <si>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</si>
  <si>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</si>
  <si>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</si>
  <si>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</si>
  <si>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</si>
  <si>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</si>
  <si>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</si>
  <si>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</si>
  <si>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</si>
  <si>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</si>
  <si>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</si>
  <si>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</si>
  <si>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</si>
  <si>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</si>
  <si>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</si>
  <si>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</si>
  <si>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</si>
  <si>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</si>
  <si>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</si>
  <si>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</si>
  <si>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</si>
  <si>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</si>
  <si>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</si>
  <si>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</si>
  <si>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</si>
  <si>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</si>
  <si>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</si>
  <si>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</si>
  <si>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</si>
  <si>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</si>
  <si>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</si>
  <si>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</si>
  <si>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</si>
  <si>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</si>
  <si>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</si>
  <si>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</si>
  <si>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</si>
  <si>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</si>
  <si>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</si>
  <si>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</si>
  <si>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</si>
  <si>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</si>
  <si>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</si>
  <si>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</si>
  <si>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</si>
  <si>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</si>
  <si>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</si>
  <si>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</si>
  <si>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</si>
  <si>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</si>
  <si>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</si>
  <si>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</si>
  <si>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</si>
  <si>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</si>
  <si>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</si>
  <si>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</si>
  <si>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</si>
  <si>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</si>
  <si>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</si>
  <si>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</si>
  <si>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</si>
  <si>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</si>
  <si>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</si>
  <si>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</si>
  <si>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</si>
  <si>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</si>
  <si>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</si>
  <si>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</si>
  <si>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</si>
  <si>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</si>
  <si>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</si>
  <si>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</si>
  <si>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</si>
  <si>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</si>
  <si>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</si>
  <si>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</si>
  <si>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</si>
  <si>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</si>
  <si>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</si>
  <si>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</si>
  <si>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</si>
  <si>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</si>
  <si>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</si>
  <si>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</si>
  <si>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</si>
  <si>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</si>
  <si>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</si>
  <si>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</si>
  <si>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</si>
  <si>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</si>
  <si>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</si>
  <si>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</si>
  <si>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</si>
  <si>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</si>
  <si>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</si>
  <si>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</si>
  <si>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</si>
  <si>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</si>
  <si>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</si>
  <si>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</si>
  <si>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</si>
  <si>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</si>
  <si>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</si>
  <si>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</si>
  <si>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</si>
  <si>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</si>
  <si>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</si>
  <si>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</si>
  <si>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</si>
  <si>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</si>
  <si>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</si>
  <si>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</si>
  <si>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</si>
  <si>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</si>
  <si>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</si>
  <si>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</si>
  <si>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</si>
  <si>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</si>
  <si>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</si>
  <si>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</si>
  <si>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</si>
  <si>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</si>
  <si>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</si>
  <si>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</si>
  <si>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</si>
  <si>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</si>
  <si>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</si>
  <si>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</si>
  <si>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</si>
  <si>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</si>
  <si>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</si>
  <si>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</si>
  <si>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</si>
  <si>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</si>
  <si>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</si>
  <si>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</si>
  <si>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</si>
  <si>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</si>
  <si>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</si>
  <si>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</si>
  <si>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</si>
  <si>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</si>
  <si>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</si>
  <si>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</si>
  <si>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</si>
  <si>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</si>
  <si>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</si>
  <si>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</si>
  <si>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</si>
  <si>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</si>
  <si>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</si>
  <si>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</si>
  <si>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</si>
  <si>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</si>
  <si>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</si>
  <si>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</si>
  <si>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</si>
  <si>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</si>
  <si>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</si>
  <si>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</si>
  <si>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</si>
  <si>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</si>
  <si>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</si>
  <si>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</si>
  <si>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</si>
  <si>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</si>
  <si>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</si>
  <si>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</si>
  <si>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</si>
  <si>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</si>
  <si>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</si>
  <si>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</si>
  <si>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</si>
  <si>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</si>
  <si>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</si>
  <si>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</si>
  <si>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</si>
  <si>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</si>
  <si>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</si>
  <si>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</si>
  <si>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</si>
  <si>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</si>
  <si>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</si>
  <si>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</si>
  <si>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Slaughtered and cleaned turkey</t>
  </si>
  <si>
    <t>grožđe/grapes</t>
  </si>
  <si>
    <t>Cereals</t>
  </si>
  <si>
    <t xml:space="preserve">  Kokoš, zaklana i očišćena</t>
  </si>
  <si>
    <t xml:space="preserve">  Ćurka/tuka, zakl. i očišć.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</si>
  <si>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</si>
  <si>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</si>
  <si>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</si>
  <si>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</si>
  <si>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</si>
  <si>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>1)</t>
  </si>
  <si>
    <t xml:space="preserve"> - </t>
  </si>
  <si>
    <t xml:space="preserve">  Jagode</t>
  </si>
  <si>
    <t>Srawberries</t>
  </si>
  <si>
    <t>Rezano cvijeće i rezani pupovi</t>
  </si>
  <si>
    <t>Cut flowers, cut grooves</t>
  </si>
  <si>
    <t>1. PRODAJA POLJOPRIVREDNIH PROIZVODA NA PIJACAMA/TRŽNICAMA, APRIL/TRAVANJ 2018</t>
  </si>
  <si>
    <t xml:space="preserve">   SALE OF AGRICULTURE PRODUCTS ON GREEN MARKETS APRIL 2018</t>
  </si>
  <si>
    <t>IV 2018</t>
  </si>
  <si>
    <t>I-IV 2018</t>
  </si>
  <si>
    <r>
      <t xml:space="preserve">Index
</t>
    </r>
    <r>
      <rPr>
        <b/>
        <u/>
        <sz val="9"/>
        <rFont val="Arial Narrow"/>
        <family val="2"/>
        <charset val="238"/>
      </rPr>
      <t>I-IV 2018</t>
    </r>
    <r>
      <rPr>
        <b/>
        <sz val="9"/>
        <rFont val="Arial Narrow"/>
        <family val="2"/>
        <charset val="238"/>
      </rPr>
      <t xml:space="preserve">
I-IV 2017</t>
    </r>
  </si>
  <si>
    <t>I-IV2018</t>
  </si>
  <si>
    <t>2. PRODAJA I OTKUP POLJOPRIVREDNIH PROIZVODA, APRIL/TRAVANJ 2018., vrijednost u KM</t>
  </si>
  <si>
    <t xml:space="preserve">    SALE AND PURCHASE OF AGRICULTURE PRODUCTS, APRIL 2018, value in KM</t>
  </si>
  <si>
    <t xml:space="preserve">2.1 Udio prodaje i otkupa poljoprivrednih proizvoda, april 2018., % </t>
  </si>
  <si>
    <t xml:space="preserve">      Share of purchase and sale of agricultural products, april 2018, %</t>
  </si>
  <si>
    <t xml:space="preserve">2.2 Udio prodaje i otkupa poljoprivrednih proizvoda, I-IV 2018., % </t>
  </si>
  <si>
    <t xml:space="preserve">      Share of purchase and sale of agricultural products, period I-IV 2018, %</t>
  </si>
  <si>
    <t>3. PRODAJA I OTKUP POLJOPRIVREDNIH PROIZVODA, APRIL/TRAVANJ 2018., KOLIČINA</t>
  </si>
  <si>
    <t xml:space="preserve">    SALE AND PURCHASE OF AGRICULTURE PRODUCTS, APRIL 2018, QUANTITY</t>
  </si>
  <si>
    <t>4. PROSJEČNA CIJENA PRODAJE I OTKUPA VAŽNIJIH POLJOPRIVREDNIH PROIZVODA, APRIL/TRAVANJ 2018., PROSJEČNA CIJENA U KM</t>
  </si>
  <si>
    <t xml:space="preserve">    AVERAGE PRICE FOR SALE AND PURCHASE OF IMPORTANT AGRICULTURAL PRODUCTS, APRIL 2018., AVERAGE PRICE IN KM</t>
  </si>
  <si>
    <t>1) indeksi preko 300% se ne objavljuju</t>
  </si>
  <si>
    <t>1) indices over 300% are not 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</si>
</sst>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58">
    <xf numFmtId="2" fontId="0" fillId="0" borderId="0" xfId="0"/>
    <xf numFmtId="2" fontId="2" fillId="0" borderId="0" xfId="0" applyFont="1" applyFill="1"/>
    <xf numFmtId="2" fontId="4" fillId="0" borderId="0" xfId="0" applyFont="1" applyFill="1"/>
    <xf numFmtId="3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Font="1" applyFill="1" applyAlignment="1"/>
    <xf numFmtId="2" fontId="3" fillId="0" borderId="0" xfId="0" applyFont="1" applyFill="1"/>
    <xf numFmtId="2" fontId="2" fillId="0" borderId="0" xfId="0" applyFont="1" applyFill="1" applyAlignment="1">
      <alignment horizontal="center"/>
    </xf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2" fontId="2" fillId="0" borderId="4" xfId="0" applyFont="1" applyFill="1" applyBorder="1"/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2" fontId="2" fillId="0" borderId="13" xfId="0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2" fontId="2" fillId="0" borderId="15" xfId="0" applyNumberFormat="1" applyFont="1" applyFill="1" applyBorder="1"/>
    <xf numFmtId="3" fontId="2" fillId="0" borderId="16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2" fontId="4" fillId="0" borderId="0" xfId="0" applyFont="1" applyFill="1" applyBorder="1"/>
    <xf numFmtId="3" fontId="4" fillId="0" borderId="2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2" fontId="4" fillId="0" borderId="0" xfId="0" applyNumberFormat="1" applyFont="1" applyFill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1"/>
    </xf>
    <xf numFmtId="164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Border="1" applyAlignment="1">
      <alignment horizontal="right"/>
    </xf>
    <xf numFmtId="2" fontId="4" fillId="0" borderId="0" xfId="0" applyFont="1" applyFill="1" applyAlignment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2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2" fontId="3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2" fontId="4" fillId="0" borderId="0" xfId="0" applyFont="1" applyFill="1" applyAlignment="1">
      <alignment vertical="top" wrapText="1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2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/>
    </xf>
    <xf numFmtId="2" fontId="3" fillId="0" borderId="0" xfId="0" applyFont="1" applyFill="1" applyBorder="1" applyAlignment="1">
      <alignment horizontal="right" vertical="top"/>
    </xf>
    <xf numFmtId="1" fontId="2" fillId="0" borderId="0" xfId="0" applyNumberFormat="1" applyFont="1" applyFill="1"/>
    <xf numFmtId="2" fontId="3" fillId="0" borderId="0" xfId="0" applyFont="1" applyFill="1" applyAlignment="1">
      <alignment horizontal="right"/>
    </xf>
    <xf numFmtId="2" fontId="4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/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2" fontId="3" fillId="0" borderId="0" xfId="0" applyFont="1" applyFill="1" applyAlignment="1">
      <alignment horizontal="right" vertical="top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2" fontId="3" fillId="0" borderId="0" xfId="0" applyFont="1" applyFill="1" applyBorder="1"/>
    <xf numFmtId="3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2" fontId="4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/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3" fillId="0" borderId="0" xfId="0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2" fontId="2" fillId="0" borderId="6" xfId="0" applyFont="1" applyFill="1" applyBorder="1" applyAlignment="1"/>
    <xf numFmtId="2" fontId="2" fillId="0" borderId="3" xfId="0" applyFont="1" applyFill="1" applyBorder="1" applyAlignment="1"/>
    <xf numFmtId="2" fontId="2" fillId="0" borderId="8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/>
    <xf numFmtId="2" fontId="2" fillId="0" borderId="14" xfId="0" applyFont="1" applyFill="1" applyBorder="1"/>
    <xf numFmtId="2" fontId="2" fillId="0" borderId="15" xfId="0" applyFont="1" applyFill="1" applyBorder="1"/>
    <xf numFmtId="2" fontId="2" fillId="0" borderId="16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165" fontId="4" fillId="0" borderId="0" xfId="0" applyNumberFormat="1" applyFont="1" applyFill="1" applyBorder="1" applyAlignment="1">
      <alignment horizontal="right" indent="1"/>
    </xf>
    <xf numFmtId="165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 indent="1"/>
    </xf>
    <xf numFmtId="165" fontId="4" fillId="0" borderId="0" xfId="0" applyNumberFormat="1" applyFont="1" applyFill="1" applyAlignment="1">
      <alignment horizontal="right" indent="1"/>
    </xf>
    <xf numFmtId="2" fontId="3" fillId="0" borderId="0" xfId="0" applyFont="1" applyFill="1" applyBorder="1" applyAlignment="1"/>
    <xf numFmtId="3" fontId="2" fillId="0" borderId="0" xfId="0" applyNumberFormat="1" applyFont="1" applyFill="1" applyAlignment="1">
      <alignment horizontal="right" indent="1"/>
    </xf>
    <xf numFmtId="165" fontId="7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indent="1"/>
    </xf>
    <xf numFmtId="2" fontId="3" fillId="0" borderId="2" xfId="0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 indent="1"/>
    </xf>
    <xf numFmtId="0" fontId="7" fillId="0" borderId="0" xfId="0" applyNumberFormat="1" applyFont="1" applyFill="1" applyAlignment="1">
      <alignment horizontal="right"/>
    </xf>
    <xf numFmtId="165" fontId="2" fillId="0" borderId="2" xfId="0" applyNumberFormat="1" applyFont="1" applyFill="1" applyBorder="1" applyAlignment="1">
      <alignment horizontal="right" indent="1"/>
    </xf>
    <xf numFmtId="165" fontId="7" fillId="0" borderId="0" xfId="0" applyNumberFormat="1" applyFont="1" applyFill="1" applyBorder="1" applyAlignment="1">
      <alignment horizontal="right" indent="1"/>
    </xf>
    <xf numFmtId="165" fontId="4" fillId="0" borderId="2" xfId="0" applyNumberFormat="1" applyFont="1" applyFill="1" applyBorder="1" applyAlignment="1">
      <alignment horizontal="right" indent="1"/>
    </xf>
    <xf numFmtId="164" fontId="4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right"/>
    </xf>
    <xf numFmtId="2" fontId="10" fillId="0" borderId="0" xfId="0" applyFont="1" applyFill="1"/>
    <xf numFmtId="164" fontId="4" fillId="0" borderId="0" xfId="0" applyNumberFormat="1" applyFont="1" applyFill="1"/>
    <xf numFmtId="165" fontId="2" fillId="0" borderId="0" xfId="0" applyNumberFormat="1" applyFont="1" applyFill="1" applyAlignment="1">
      <alignment horizontal="right" indent="1"/>
    </xf>
    <xf numFmtId="1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2" fontId="11" fillId="0" borderId="0" xfId="0" applyFont="1" applyFill="1" applyBorder="1"/>
    <xf numFmtId="2" fontId="12" fillId="0" borderId="0" xfId="0" applyFont="1" applyFill="1" applyBorder="1"/>
    <xf numFmtId="164" fontId="3" fillId="0" borderId="0" xfId="0" applyNumberFormat="1" applyFont="1" applyFill="1" applyBorder="1" applyAlignment="1">
      <alignment horizontal="right"/>
    </xf>
    <xf numFmtId="2" fontId="8" fillId="0" borderId="0" xfId="0" applyFont="1" applyFill="1"/>
    <xf numFmtId="2" fontId="2" fillId="0" borderId="6" xfId="0" applyFont="1" applyFill="1" applyBorder="1"/>
    <xf numFmtId="3" fontId="2" fillId="0" borderId="6" xfId="0" applyNumberFormat="1" applyFont="1" applyFill="1" applyBorder="1"/>
    <xf numFmtId="2" fontId="2" fillId="0" borderId="7" xfId="0" applyFont="1" applyFill="1" applyBorder="1" applyAlignment="1"/>
    <xf numFmtId="2" fontId="4" fillId="0" borderId="13" xfId="0" applyFont="1" applyFill="1" applyBorder="1" applyAlignment="1">
      <alignment wrapText="1"/>
    </xf>
    <xf numFmtId="2" fontId="2" fillId="0" borderId="0" xfId="0" applyFont="1" applyFill="1" applyBorder="1" applyAlignment="1">
      <alignment horizontal="center" vertical="center" wrapText="1"/>
    </xf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2" fontId="2" fillId="0" borderId="0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wrapText="1" indent="1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1" fontId="2" fillId="0" borderId="6" xfId="0" applyNumberFormat="1" applyFont="1" applyFill="1" applyBorder="1"/>
    <xf numFmtId="2" fontId="2" fillId="0" borderId="7" xfId="0" applyFont="1" applyFill="1" applyBorder="1"/>
    <xf numFmtId="1" fontId="2" fillId="0" borderId="7" xfId="0" applyNumberFormat="1" applyFont="1" applyFill="1" applyBorder="1"/>
    <xf numFmtId="2" fontId="2" fillId="0" borderId="1" xfId="0" applyFont="1" applyFill="1" applyBorder="1"/>
    <xf numFmtId="1" fontId="2" fillId="0" borderId="1" xfId="0" applyNumberFormat="1" applyFont="1" applyFill="1" applyBorder="1"/>
    <xf numFmtId="2" fontId="2" fillId="0" borderId="2" xfId="0" applyFont="1" applyFill="1" applyBorder="1"/>
    <xf numFmtId="2" fontId="2" fillId="0" borderId="1" xfId="0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 indent="1"/>
    </xf>
    <xf numFmtId="2" fontId="2" fillId="0" borderId="1" xfId="0" applyNumberFormat="1" applyFont="1" applyFill="1" applyBorder="1" applyAlignment="1">
      <alignment horizontal="right" indent="1"/>
    </xf>
    <xf numFmtId="3" fontId="8" fillId="0" borderId="0" xfId="0" applyNumberFormat="1" applyFont="1" applyFill="1" applyAlignment="1">
      <alignment horizontal="left" wrapText="1"/>
    </xf>
    <xf numFmtId="2" fontId="4" fillId="0" borderId="0" xfId="0" applyFont="1" applyFill="1" applyAlignment="1">
      <alignment horizontal="left"/>
    </xf>
    <xf numFmtId="2" fontId="3" fillId="0" borderId="0" xfId="0" applyFont="1" applyFill="1" applyAlignment="1">
      <alignment horizontal="left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/>
    </xf>
    <xf numFmtId="2" fontId="2" fillId="0" borderId="12" xfId="0" applyFont="1" applyFill="1" applyBorder="1" applyAlignment="1">
      <alignment horizontal="center" vertical="center" wrapText="1"/>
    </xf>
    <xf numFmtId="2" fontId="2" fillId="0" borderId="17" xfId="0" applyFont="1" applyFill="1" applyBorder="1" applyAlignment="1">
      <alignment horizontal="center" vertical="center" wrapText="1"/>
    </xf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 wrapText="1"/>
    </xf>
    <xf numFmtId="2" fontId="2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13'!$B$55:$B$63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13'!$C$55:$C$63</c:f>
              <c:numCache>
                <c:formatCode>#,##0</c:formatCode>
                <c:ptCount val="9"/>
                <c:pt idx="0">
                  <c:v>20478</c:v>
                </c:pt>
                <c:pt idx="1">
                  <c:v>105276</c:v>
                </c:pt>
                <c:pt idx="2">
                  <c:v>583865.5</c:v>
                </c:pt>
                <c:pt idx="3">
                  <c:v>226086</c:v>
                </c:pt>
                <c:pt idx="4">
                  <c:v>11940</c:v>
                </c:pt>
                <c:pt idx="5">
                  <c:v>196736</c:v>
                </c:pt>
                <c:pt idx="6">
                  <c:v>63171</c:v>
                </c:pt>
                <c:pt idx="7">
                  <c:v>41740</c:v>
                </c:pt>
                <c:pt idx="8">
                  <c:v>21720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46477934.859999999</c:v>
                </c:pt>
                <c:pt idx="1">
                  <c:v>45022878.170000002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1.'!$Q$14:$R$14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1.'!$Q$15:$R$15</c:f>
              <c:numCache>
                <c:formatCode>#,##0</c:formatCode>
                <c:ptCount val="2"/>
                <c:pt idx="0">
                  <c:v>12620353.76</c:v>
                </c:pt>
                <c:pt idx="1">
                  <c:v>12864290.5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53</xdr:row>
      <xdr:rowOff>98426</xdr:rowOff>
    </xdr:from>
    <xdr:to>
      <xdr:col>10</xdr:col>
      <xdr:colOff>1304925</xdr:colOff>
      <xdr:row>71</xdr:row>
      <xdr:rowOff>41275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39</xdr:row>
      <xdr:rowOff>30480</xdr:rowOff>
    </xdr:from>
    <xdr:to>
      <xdr:col>10</xdr:col>
      <xdr:colOff>1085851</xdr:colOff>
      <xdr:row>55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39</xdr:row>
      <xdr:rowOff>7620</xdr:rowOff>
    </xdr:from>
    <xdr:to>
      <xdr:col>4</xdr:col>
      <xdr:colOff>381000</xdr:colOff>
      <xdr:row>55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opLeftCell="B1" zoomScaleNormal="100" workbookViewId="0">
      <selection activeCell="D3" sqref="D3"/>
    </sheetView>
  </sheetViews>
  <sheetFormatPr defaultColWidth="9.140625" defaultRowHeight="13.5" x14ac:dyDescent="0.25"/>
  <cols>
    <col min="1" max="1" width="0" style="1" hidden="1" customWidth="1"/>
    <col min="2" max="2" width="21.42578125" style="1" customWidth="1"/>
    <col min="3" max="4" width="10.5703125" style="3" customWidth="1"/>
    <col min="5" max="5" width="10.5703125" style="4" customWidth="1"/>
    <col min="6" max="7" width="10.5703125" style="3" customWidth="1"/>
    <col min="8" max="9" width="10.5703125" style="5" customWidth="1"/>
    <col min="10" max="10" width="1.28515625" style="1" hidden="1" customWidth="1"/>
    <col min="11" max="11" width="23.42578125" style="1" customWidth="1"/>
    <col min="12" max="12" width="9.85546875" style="6" customWidth="1"/>
    <col min="13" max="13" width="9.140625" style="6"/>
    <col min="14" max="16384" width="9.140625" style="1"/>
  </cols>
  <sheetData>
    <row r="1" spans="1:14" ht="12" customHeight="1" x14ac:dyDescent="0.25">
      <c r="B1" s="2" t="s">
        <v>97</v>
      </c>
    </row>
    <row r="2" spans="1:14" ht="12" customHeight="1" x14ac:dyDescent="0.25">
      <c r="B2" s="7" t="s">
        <v>98</v>
      </c>
    </row>
    <row r="3" spans="1:14" ht="12" customHeight="1" x14ac:dyDescent="0.25"/>
    <row r="4" spans="1:14" ht="12" customHeight="1" x14ac:dyDescent="0.25">
      <c r="A4" s="1" t="s">
        <v>193</v>
      </c>
      <c r="B4" s="137" t="s">
        <v>202</v>
      </c>
      <c r="C4" s="137"/>
      <c r="D4" s="137"/>
      <c r="E4" s="137"/>
      <c r="F4" s="137"/>
      <c r="G4" s="137"/>
      <c r="H4" s="137"/>
      <c r="I4" s="137"/>
      <c r="J4" s="8"/>
      <c r="K4" s="8"/>
    </row>
    <row r="5" spans="1:14" ht="12" customHeight="1" x14ac:dyDescent="0.25">
      <c r="A5" s="9" t="s">
        <v>194</v>
      </c>
      <c r="B5" s="138" t="s">
        <v>203</v>
      </c>
      <c r="C5" s="138"/>
      <c r="D5" s="138"/>
      <c r="E5" s="138"/>
      <c r="F5" s="138"/>
      <c r="G5" s="138"/>
      <c r="H5" s="138"/>
      <c r="I5" s="138"/>
      <c r="J5" s="10"/>
      <c r="K5" s="10"/>
      <c r="L5" s="9"/>
      <c r="M5" s="9" t="s">
        <v>0</v>
      </c>
    </row>
    <row r="6" spans="1:14" ht="13.5" hidden="1" customHeight="1" x14ac:dyDescent="0.25"/>
    <row r="7" spans="1:14" ht="40.15" customHeight="1" x14ac:dyDescent="0.25">
      <c r="B7" s="11"/>
      <c r="C7" s="139" t="s">
        <v>204</v>
      </c>
      <c r="D7" s="140"/>
      <c r="E7" s="141"/>
      <c r="F7" s="139" t="s">
        <v>205</v>
      </c>
      <c r="G7" s="141"/>
      <c r="H7" s="142" t="s">
        <v>206</v>
      </c>
      <c r="I7" s="143"/>
      <c r="K7" s="12"/>
    </row>
    <row r="8" spans="1:14" ht="51.6" customHeight="1" thickBot="1" x14ac:dyDescent="0.3">
      <c r="B8" s="13"/>
      <c r="C8" s="14" t="s">
        <v>99</v>
      </c>
      <c r="D8" s="14" t="s">
        <v>100</v>
      </c>
      <c r="E8" s="15" t="s">
        <v>101</v>
      </c>
      <c r="F8" s="14" t="s">
        <v>99</v>
      </c>
      <c r="G8" s="14" t="s">
        <v>100</v>
      </c>
      <c r="H8" s="16" t="s">
        <v>102</v>
      </c>
      <c r="I8" s="17" t="s">
        <v>103</v>
      </c>
      <c r="K8" s="18"/>
    </row>
    <row r="9" spans="1:14" ht="5.0999999999999996" customHeight="1" thickTop="1" x14ac:dyDescent="0.25">
      <c r="C9" s="19"/>
      <c r="D9" s="20"/>
      <c r="E9" s="21"/>
      <c r="F9" s="19"/>
      <c r="G9" s="22"/>
      <c r="H9" s="23"/>
      <c r="I9" s="24"/>
    </row>
    <row r="10" spans="1:14" s="2" customFormat="1" ht="13.9" customHeight="1" x14ac:dyDescent="0.25">
      <c r="B10" s="25" t="s">
        <v>104</v>
      </c>
      <c r="C10" s="26" t="s">
        <v>31</v>
      </c>
      <c r="D10" s="27">
        <v>1271012.5</v>
      </c>
      <c r="E10" s="28" t="s">
        <v>31</v>
      </c>
      <c r="F10" s="26" t="s">
        <v>88</v>
      </c>
      <c r="G10" s="29">
        <v>4507811.6119999997</v>
      </c>
      <c r="H10" s="30" t="s">
        <v>88</v>
      </c>
      <c r="I10" s="31">
        <v>83.373760049395869</v>
      </c>
      <c r="K10" s="32" t="s">
        <v>105</v>
      </c>
      <c r="L10" s="33"/>
      <c r="M10" s="33"/>
    </row>
    <row r="11" spans="1:14" s="2" customFormat="1" ht="13.9" customHeight="1" x14ac:dyDescent="0.25">
      <c r="B11" s="2" t="s">
        <v>32</v>
      </c>
      <c r="C11" s="26" t="s">
        <v>31</v>
      </c>
      <c r="D11" s="27">
        <v>20478</v>
      </c>
      <c r="E11" s="28" t="s">
        <v>31</v>
      </c>
      <c r="F11" s="26" t="s">
        <v>88</v>
      </c>
      <c r="G11" s="29">
        <v>70717</v>
      </c>
      <c r="H11" s="30" t="s">
        <v>88</v>
      </c>
      <c r="I11" s="31">
        <v>131.54937961567796</v>
      </c>
      <c r="K11" s="32" t="s">
        <v>188</v>
      </c>
      <c r="L11" s="33"/>
      <c r="M11" s="33"/>
      <c r="N11" s="3"/>
    </row>
    <row r="12" spans="1:14" ht="13.9" customHeight="1" x14ac:dyDescent="0.25">
      <c r="B12" s="1" t="s">
        <v>33</v>
      </c>
      <c r="C12" s="34">
        <v>4.7249999999999996</v>
      </c>
      <c r="D12" s="35">
        <v>3420</v>
      </c>
      <c r="E12" s="36">
        <v>0.7238095238095239</v>
      </c>
      <c r="F12" s="34">
        <v>16.189999999999998</v>
      </c>
      <c r="G12" s="37">
        <v>12547.5</v>
      </c>
      <c r="H12" s="38">
        <v>92.487860611253907</v>
      </c>
      <c r="I12" s="39">
        <v>105.59202221661197</v>
      </c>
      <c r="K12" s="40" t="s">
        <v>34</v>
      </c>
      <c r="N12" s="3"/>
    </row>
    <row r="13" spans="1:14" ht="13.9" customHeight="1" x14ac:dyDescent="0.25">
      <c r="B13" s="1" t="s">
        <v>35</v>
      </c>
      <c r="C13" s="34">
        <v>0.52</v>
      </c>
      <c r="D13" s="35">
        <v>410</v>
      </c>
      <c r="E13" s="36">
        <v>0.78846153846153844</v>
      </c>
      <c r="F13" s="34">
        <v>2.2399999999999998</v>
      </c>
      <c r="G13" s="37">
        <v>1720</v>
      </c>
      <c r="H13" s="38">
        <v>183.60655737704914</v>
      </c>
      <c r="I13" s="39">
        <v>190.26548672566372</v>
      </c>
      <c r="K13" s="40" t="s">
        <v>36</v>
      </c>
      <c r="N13" s="41"/>
    </row>
    <row r="14" spans="1:14" ht="13.9" customHeight="1" x14ac:dyDescent="0.25">
      <c r="B14" s="1" t="s">
        <v>37</v>
      </c>
      <c r="C14" s="34">
        <v>17.795000000000002</v>
      </c>
      <c r="D14" s="35">
        <v>11560</v>
      </c>
      <c r="E14" s="36">
        <v>0.64962067996628259</v>
      </c>
      <c r="F14" s="34">
        <v>66.510000000000005</v>
      </c>
      <c r="G14" s="37">
        <v>40595</v>
      </c>
      <c r="H14" s="38">
        <v>125.20707831325302</v>
      </c>
      <c r="I14" s="39">
        <v>122.73620559334846</v>
      </c>
      <c r="K14" s="40" t="s">
        <v>38</v>
      </c>
      <c r="N14" s="41"/>
    </row>
    <row r="15" spans="1:14" ht="13.9" customHeight="1" x14ac:dyDescent="0.25">
      <c r="B15" s="1" t="s">
        <v>39</v>
      </c>
      <c r="C15" s="34" t="s">
        <v>88</v>
      </c>
      <c r="D15" s="35">
        <v>5088</v>
      </c>
      <c r="E15" s="36" t="s">
        <v>88</v>
      </c>
      <c r="F15" s="34" t="s">
        <v>88</v>
      </c>
      <c r="G15" s="37">
        <v>15854.5</v>
      </c>
      <c r="H15" s="38" t="s">
        <v>88</v>
      </c>
      <c r="I15" s="39">
        <v>202.61669024045261</v>
      </c>
      <c r="K15" s="40" t="s">
        <v>40</v>
      </c>
      <c r="N15" s="41"/>
    </row>
    <row r="16" spans="1:14" s="2" customFormat="1" ht="13.5" customHeight="1" x14ac:dyDescent="0.25">
      <c r="B16" s="42" t="s">
        <v>184</v>
      </c>
      <c r="C16" s="26">
        <v>86.902000000000001</v>
      </c>
      <c r="D16" s="27">
        <v>105276</v>
      </c>
      <c r="E16" s="28">
        <v>1.2114335688476674</v>
      </c>
      <c r="F16" s="26">
        <v>349.38799999999998</v>
      </c>
      <c r="G16" s="29">
        <v>341687</v>
      </c>
      <c r="H16" s="30">
        <v>92.107337468727508</v>
      </c>
      <c r="I16" s="31">
        <v>98.666778321936803</v>
      </c>
      <c r="J16" s="43"/>
      <c r="K16" s="44" t="s">
        <v>41</v>
      </c>
      <c r="L16" s="33"/>
      <c r="M16" s="33"/>
      <c r="N16" s="41"/>
    </row>
    <row r="17" spans="2:14" s="2" customFormat="1" ht="13.5" customHeight="1" x14ac:dyDescent="0.25">
      <c r="B17" s="42" t="s">
        <v>200</v>
      </c>
      <c r="C17" s="26" t="s">
        <v>88</v>
      </c>
      <c r="D17" s="27">
        <v>1620</v>
      </c>
      <c r="E17" s="28" t="s">
        <v>31</v>
      </c>
      <c r="F17" s="26" t="s">
        <v>88</v>
      </c>
      <c r="G17" s="29">
        <v>1820</v>
      </c>
      <c r="H17" s="30" t="s">
        <v>88</v>
      </c>
      <c r="I17" s="31">
        <v>183.83838383838383</v>
      </c>
      <c r="J17" s="43"/>
      <c r="K17" s="44" t="s">
        <v>201</v>
      </c>
      <c r="L17" s="33"/>
      <c r="M17" s="33"/>
      <c r="N17" s="41"/>
    </row>
    <row r="18" spans="2:14" s="2" customFormat="1" ht="13.9" customHeight="1" x14ac:dyDescent="0.25">
      <c r="B18" s="2" t="s">
        <v>42</v>
      </c>
      <c r="C18" s="26" t="s">
        <v>31</v>
      </c>
      <c r="D18" s="27">
        <v>583865.5</v>
      </c>
      <c r="E18" s="28" t="s">
        <v>31</v>
      </c>
      <c r="F18" s="26" t="s">
        <v>88</v>
      </c>
      <c r="G18" s="29">
        <v>2015094.6</v>
      </c>
      <c r="H18" s="30" t="s">
        <v>88</v>
      </c>
      <c r="I18" s="31">
        <v>82.604497982946157</v>
      </c>
      <c r="K18" s="32" t="s">
        <v>43</v>
      </c>
      <c r="L18" s="33"/>
      <c r="M18" s="33"/>
      <c r="N18" s="3"/>
    </row>
    <row r="19" spans="2:14" ht="13.5" customHeight="1" x14ac:dyDescent="0.25">
      <c r="B19" s="45" t="s">
        <v>185</v>
      </c>
      <c r="C19" s="34">
        <v>23.518000000000001</v>
      </c>
      <c r="D19" s="35">
        <v>62437</v>
      </c>
      <c r="E19" s="36">
        <v>2.67</v>
      </c>
      <c r="F19" s="34">
        <v>53.497</v>
      </c>
      <c r="G19" s="37">
        <v>160346</v>
      </c>
      <c r="H19" s="38">
        <v>92.047351124417148</v>
      </c>
      <c r="I19" s="39">
        <v>89.224365787291816</v>
      </c>
      <c r="J19" s="46"/>
      <c r="K19" s="47" t="s">
        <v>90</v>
      </c>
      <c r="N19" s="48"/>
    </row>
    <row r="20" spans="2:14" ht="13.9" customHeight="1" x14ac:dyDescent="0.25">
      <c r="B20" s="1" t="s">
        <v>44</v>
      </c>
      <c r="C20" s="34">
        <v>12.326000000000001</v>
      </c>
      <c r="D20" s="35">
        <v>57061.5</v>
      </c>
      <c r="E20" s="36">
        <v>5.48</v>
      </c>
      <c r="F20" s="34">
        <v>57.383000000000003</v>
      </c>
      <c r="G20" s="37">
        <v>267005.5</v>
      </c>
      <c r="H20" s="38">
        <v>73.153412712577435</v>
      </c>
      <c r="I20" s="39">
        <v>75.788596747685943</v>
      </c>
      <c r="K20" s="40" t="s">
        <v>45</v>
      </c>
    </row>
    <row r="21" spans="2:14" ht="13.9" customHeight="1" x14ac:dyDescent="0.25">
      <c r="B21" s="1" t="s">
        <v>46</v>
      </c>
      <c r="C21" s="34">
        <v>39.978999999999999</v>
      </c>
      <c r="D21" s="35">
        <v>59892.5</v>
      </c>
      <c r="E21" s="36">
        <v>1.4980990019760374</v>
      </c>
      <c r="F21" s="34">
        <v>155.90499999999997</v>
      </c>
      <c r="G21" s="37">
        <v>215723.5</v>
      </c>
      <c r="H21" s="38">
        <v>74.31266563709508</v>
      </c>
      <c r="I21" s="39">
        <v>81.97006917489793</v>
      </c>
      <c r="K21" s="40" t="s">
        <v>47</v>
      </c>
    </row>
    <row r="22" spans="2:14" ht="13.9" customHeight="1" x14ac:dyDescent="0.25">
      <c r="B22" s="1" t="s">
        <v>48</v>
      </c>
      <c r="C22" s="34">
        <v>24.321000000000002</v>
      </c>
      <c r="D22" s="35">
        <v>33817.5</v>
      </c>
      <c r="E22" s="36">
        <v>1.3904650302207968</v>
      </c>
      <c r="F22" s="34">
        <v>99.117999999999995</v>
      </c>
      <c r="G22" s="37">
        <v>108127.5</v>
      </c>
      <c r="H22" s="38">
        <v>86.488137308796453</v>
      </c>
      <c r="I22" s="39">
        <v>84.401088114650122</v>
      </c>
      <c r="K22" s="40" t="s">
        <v>49</v>
      </c>
    </row>
    <row r="23" spans="2:14" ht="13.9" customHeight="1" x14ac:dyDescent="0.25">
      <c r="B23" s="1" t="s">
        <v>50</v>
      </c>
      <c r="C23" s="34">
        <v>16.914999999999999</v>
      </c>
      <c r="D23" s="35">
        <v>27520.5</v>
      </c>
      <c r="E23" s="36">
        <v>1.6269878805793676</v>
      </c>
      <c r="F23" s="34">
        <v>66.275000000000006</v>
      </c>
      <c r="G23" s="37">
        <v>104745.1</v>
      </c>
      <c r="H23" s="38">
        <v>79.575198712868939</v>
      </c>
      <c r="I23" s="39">
        <v>75.099282669716189</v>
      </c>
      <c r="K23" s="40" t="s">
        <v>51</v>
      </c>
    </row>
    <row r="24" spans="2:14" ht="13.9" customHeight="1" x14ac:dyDescent="0.25">
      <c r="B24" s="1" t="s">
        <v>52</v>
      </c>
      <c r="C24" s="34">
        <v>15.002000000000001</v>
      </c>
      <c r="D24" s="35">
        <v>41354</v>
      </c>
      <c r="E24" s="36">
        <v>2.7565657912278363</v>
      </c>
      <c r="F24" s="34">
        <v>55.552</v>
      </c>
      <c r="G24" s="37">
        <v>145085</v>
      </c>
      <c r="H24" s="38">
        <v>76.322369686478169</v>
      </c>
      <c r="I24" s="39">
        <v>71.778596288994379</v>
      </c>
      <c r="K24" s="40" t="s">
        <v>53</v>
      </c>
    </row>
    <row r="25" spans="2:14" ht="13.9" customHeight="1" x14ac:dyDescent="0.25">
      <c r="B25" s="1" t="s">
        <v>54</v>
      </c>
      <c r="C25" s="34">
        <v>13.452999999999999</v>
      </c>
      <c r="D25" s="35">
        <v>34192</v>
      </c>
      <c r="E25" s="36">
        <v>2.541589236601502</v>
      </c>
      <c r="F25" s="34">
        <v>43.102000000000004</v>
      </c>
      <c r="G25" s="37">
        <v>112353</v>
      </c>
      <c r="H25" s="38">
        <v>91.829473549651667</v>
      </c>
      <c r="I25" s="39">
        <v>94.578008990353041</v>
      </c>
      <c r="K25" s="40" t="s">
        <v>55</v>
      </c>
    </row>
    <row r="26" spans="2:14" ht="13.9" customHeight="1" x14ac:dyDescent="0.25">
      <c r="B26" s="1" t="s">
        <v>56</v>
      </c>
      <c r="C26" s="34">
        <v>32.482999999999997</v>
      </c>
      <c r="D26" s="35">
        <v>79711</v>
      </c>
      <c r="E26" s="36">
        <v>2.4539297478681159</v>
      </c>
      <c r="F26" s="34">
        <v>101.999</v>
      </c>
      <c r="G26" s="37">
        <v>260158.5</v>
      </c>
      <c r="H26" s="38">
        <v>87.070724316018612</v>
      </c>
      <c r="I26" s="39">
        <v>101.88310162522029</v>
      </c>
      <c r="K26" s="49" t="s">
        <v>57</v>
      </c>
    </row>
    <row r="27" spans="2:14" ht="13.9" customHeight="1" x14ac:dyDescent="0.25">
      <c r="B27" s="1" t="s">
        <v>58</v>
      </c>
      <c r="C27" s="34">
        <v>17.216999999999999</v>
      </c>
      <c r="D27" s="35">
        <v>39480</v>
      </c>
      <c r="E27" s="36">
        <v>2.2930824185398153</v>
      </c>
      <c r="F27" s="34">
        <v>50.167000000000002</v>
      </c>
      <c r="G27" s="37">
        <v>127141.5</v>
      </c>
      <c r="H27" s="38">
        <v>79.200214707461086</v>
      </c>
      <c r="I27" s="39">
        <v>73.788630625924952</v>
      </c>
      <c r="K27" s="49" t="s">
        <v>59</v>
      </c>
    </row>
    <row r="28" spans="2:14" ht="13.9" customHeight="1" x14ac:dyDescent="0.25">
      <c r="B28" s="1" t="s">
        <v>60</v>
      </c>
      <c r="C28" s="34" t="s">
        <v>31</v>
      </c>
      <c r="D28" s="35">
        <v>148399.5</v>
      </c>
      <c r="E28" s="36" t="s">
        <v>87</v>
      </c>
      <c r="F28" s="34" t="s">
        <v>88</v>
      </c>
      <c r="G28" s="37">
        <v>514409</v>
      </c>
      <c r="H28" s="38" t="s">
        <v>88</v>
      </c>
      <c r="I28" s="39">
        <v>81.899611047338226</v>
      </c>
      <c r="K28" s="40" t="s">
        <v>61</v>
      </c>
    </row>
    <row r="29" spans="2:14" s="2" customFormat="1" ht="13.9" customHeight="1" x14ac:dyDescent="0.25">
      <c r="B29" s="2" t="s">
        <v>62</v>
      </c>
      <c r="C29" s="26" t="s">
        <v>197</v>
      </c>
      <c r="D29" s="27">
        <v>226086</v>
      </c>
      <c r="E29" s="50" t="s">
        <v>31</v>
      </c>
      <c r="F29" s="26" t="s">
        <v>88</v>
      </c>
      <c r="G29" s="29">
        <v>867198.5</v>
      </c>
      <c r="H29" s="30" t="s">
        <v>88</v>
      </c>
      <c r="I29" s="31">
        <v>70.964005476057793</v>
      </c>
      <c r="K29" s="32" t="s">
        <v>63</v>
      </c>
      <c r="L29" s="33"/>
      <c r="M29" s="33"/>
    </row>
    <row r="30" spans="2:14" ht="13.9" customHeight="1" x14ac:dyDescent="0.25">
      <c r="B30" s="51" t="s">
        <v>64</v>
      </c>
      <c r="C30" s="34">
        <v>59.966999999999999</v>
      </c>
      <c r="D30" s="35">
        <v>93046</v>
      </c>
      <c r="E30" s="36">
        <v>1.5516200576984009</v>
      </c>
      <c r="F30" s="34">
        <v>237.26400000000001</v>
      </c>
      <c r="G30" s="37">
        <v>340173</v>
      </c>
      <c r="H30" s="38">
        <v>73.22691752157327</v>
      </c>
      <c r="I30" s="39">
        <v>59.725158191177819</v>
      </c>
      <c r="K30" s="40" t="s">
        <v>65</v>
      </c>
      <c r="M30" s="1"/>
    </row>
    <row r="31" spans="2:14" ht="13.9" customHeight="1" x14ac:dyDescent="0.25">
      <c r="B31" s="1" t="s">
        <v>66</v>
      </c>
      <c r="C31" s="34">
        <v>9.5709999999999997</v>
      </c>
      <c r="D31" s="35">
        <v>26646</v>
      </c>
      <c r="E31" s="36">
        <v>2.7840351060495245</v>
      </c>
      <c r="F31" s="34">
        <v>40.065999999999995</v>
      </c>
      <c r="G31" s="37">
        <v>98876</v>
      </c>
      <c r="H31" s="38">
        <v>99.183087434399425</v>
      </c>
      <c r="I31" s="39">
        <v>95.235159839341961</v>
      </c>
      <c r="K31" s="40" t="s">
        <v>67</v>
      </c>
      <c r="M31" s="1"/>
    </row>
    <row r="32" spans="2:14" ht="13.9" customHeight="1" x14ac:dyDescent="0.25">
      <c r="B32" s="1" t="s">
        <v>68</v>
      </c>
      <c r="C32" s="34">
        <v>0.76</v>
      </c>
      <c r="D32" s="35">
        <v>5020</v>
      </c>
      <c r="E32" s="36">
        <v>6.6052631578947363</v>
      </c>
      <c r="F32" s="34">
        <v>4.3849999999999998</v>
      </c>
      <c r="G32" s="37">
        <v>27716</v>
      </c>
      <c r="H32" s="38">
        <v>38.977777777777774</v>
      </c>
      <c r="I32" s="39">
        <v>41.598126913609896</v>
      </c>
      <c r="K32" s="40" t="s">
        <v>69</v>
      </c>
      <c r="M32" s="1"/>
    </row>
    <row r="33" spans="2:13" ht="13.9" customHeight="1" x14ac:dyDescent="0.25">
      <c r="B33" s="1" t="s">
        <v>198</v>
      </c>
      <c r="C33" s="34">
        <v>12.4</v>
      </c>
      <c r="D33" s="35">
        <v>48560</v>
      </c>
      <c r="E33" s="36">
        <v>3.9161290322580644</v>
      </c>
      <c r="F33" s="34">
        <v>12.540000000000001</v>
      </c>
      <c r="G33" s="37">
        <v>49340</v>
      </c>
      <c r="H33" s="38">
        <v>102.45098039215688</v>
      </c>
      <c r="I33" s="39">
        <v>82.653488566881649</v>
      </c>
      <c r="K33" s="40" t="s">
        <v>199</v>
      </c>
      <c r="M33" s="1"/>
    </row>
    <row r="34" spans="2:13" ht="13.9" customHeight="1" x14ac:dyDescent="0.25">
      <c r="B34" s="1" t="s">
        <v>106</v>
      </c>
      <c r="C34" s="34">
        <v>5.7210000000000001</v>
      </c>
      <c r="D34" s="35">
        <v>9414</v>
      </c>
      <c r="E34" s="36">
        <v>1.6455165180912428</v>
      </c>
      <c r="F34" s="34">
        <v>98.429000000000002</v>
      </c>
      <c r="G34" s="37">
        <v>169243.5</v>
      </c>
      <c r="H34" s="38">
        <v>76.745963057394391</v>
      </c>
      <c r="I34" s="39">
        <v>91.512157931448414</v>
      </c>
      <c r="K34" s="40" t="s">
        <v>70</v>
      </c>
      <c r="M34" s="1"/>
    </row>
    <row r="35" spans="2:13" ht="13.9" customHeight="1" x14ac:dyDescent="0.25">
      <c r="B35" s="1" t="s">
        <v>71</v>
      </c>
      <c r="C35" s="34" t="s">
        <v>88</v>
      </c>
      <c r="D35" s="35">
        <v>43400</v>
      </c>
      <c r="E35" s="36" t="s">
        <v>88</v>
      </c>
      <c r="F35" s="34" t="s">
        <v>88</v>
      </c>
      <c r="G35" s="37">
        <v>181850</v>
      </c>
      <c r="H35" s="38" t="s">
        <v>88</v>
      </c>
      <c r="I35" s="39">
        <v>82.92724228113417</v>
      </c>
      <c r="K35" s="40" t="s">
        <v>72</v>
      </c>
      <c r="M35" s="1"/>
    </row>
    <row r="36" spans="2:13" s="2" customFormat="1" ht="13.9" customHeight="1" x14ac:dyDescent="0.25">
      <c r="B36" s="2" t="s">
        <v>73</v>
      </c>
      <c r="C36" s="26" t="s">
        <v>31</v>
      </c>
      <c r="D36" s="27">
        <v>11940</v>
      </c>
      <c r="E36" s="28" t="s">
        <v>31</v>
      </c>
      <c r="F36" s="26" t="s">
        <v>88</v>
      </c>
      <c r="G36" s="29">
        <v>56150</v>
      </c>
      <c r="H36" s="30" t="s">
        <v>88</v>
      </c>
      <c r="I36" s="31">
        <v>92.160982175097658</v>
      </c>
      <c r="K36" s="32" t="s">
        <v>74</v>
      </c>
      <c r="L36" s="33"/>
      <c r="M36" s="33"/>
    </row>
    <row r="37" spans="2:13" ht="13.9" customHeight="1" x14ac:dyDescent="0.25">
      <c r="B37" s="1" t="s">
        <v>75</v>
      </c>
      <c r="C37" s="34">
        <v>2.5270000000000001</v>
      </c>
      <c r="D37" s="35">
        <v>11940</v>
      </c>
      <c r="E37" s="36">
        <v>4.7249703205381879</v>
      </c>
      <c r="F37" s="34">
        <v>13.61</v>
      </c>
      <c r="G37" s="37">
        <v>56150</v>
      </c>
      <c r="H37" s="38">
        <v>119.11430071766146</v>
      </c>
      <c r="I37" s="39">
        <v>92.160982175097658</v>
      </c>
      <c r="K37" s="49" t="s">
        <v>91</v>
      </c>
    </row>
    <row r="38" spans="2:13" s="2" customFormat="1" ht="27" customHeight="1" x14ac:dyDescent="0.25">
      <c r="B38" s="42" t="s">
        <v>107</v>
      </c>
      <c r="C38" s="26">
        <v>1</v>
      </c>
      <c r="D38" s="27">
        <v>15000</v>
      </c>
      <c r="E38" s="28">
        <v>15</v>
      </c>
      <c r="F38" s="26">
        <v>2.31</v>
      </c>
      <c r="G38" s="29">
        <v>35460</v>
      </c>
      <c r="H38" s="30">
        <v>94.672131147540966</v>
      </c>
      <c r="I38" s="31">
        <v>87.685459940652819</v>
      </c>
      <c r="J38" s="43"/>
      <c r="K38" s="52" t="s">
        <v>126</v>
      </c>
      <c r="L38" s="33"/>
      <c r="M38" s="33"/>
    </row>
    <row r="39" spans="2:13" s="2" customFormat="1" ht="13.9" customHeight="1" x14ac:dyDescent="0.25">
      <c r="B39" s="2" t="s">
        <v>76</v>
      </c>
      <c r="C39" s="26" t="s">
        <v>31</v>
      </c>
      <c r="D39" s="27">
        <v>196736</v>
      </c>
      <c r="E39" s="28" t="s">
        <v>31</v>
      </c>
      <c r="F39" s="26" t="s">
        <v>88</v>
      </c>
      <c r="G39" s="29">
        <v>704441.51199999999</v>
      </c>
      <c r="H39" s="30" t="s">
        <v>88</v>
      </c>
      <c r="I39" s="31">
        <v>100.21270643290958</v>
      </c>
      <c r="K39" s="53" t="s">
        <v>77</v>
      </c>
      <c r="L39" s="33"/>
      <c r="M39" s="33"/>
    </row>
    <row r="40" spans="2:13" ht="13.9" customHeight="1" x14ac:dyDescent="0.25">
      <c r="B40" s="45" t="s">
        <v>189</v>
      </c>
      <c r="C40" s="34">
        <v>5.0250000000000004</v>
      </c>
      <c r="D40" s="35">
        <v>20860</v>
      </c>
      <c r="E40" s="36">
        <v>4.1512437810945269</v>
      </c>
      <c r="F40" s="34">
        <v>33.987000000000002</v>
      </c>
      <c r="G40" s="37">
        <v>78430</v>
      </c>
      <c r="H40" s="38">
        <v>73.043197936814963</v>
      </c>
      <c r="I40" s="39">
        <v>40.640885466595506</v>
      </c>
      <c r="J40" s="46"/>
      <c r="K40" s="54" t="s">
        <v>108</v>
      </c>
    </row>
    <row r="41" spans="2:13" ht="13.5" customHeight="1" x14ac:dyDescent="0.25">
      <c r="B41" s="45" t="s">
        <v>190</v>
      </c>
      <c r="C41" s="34">
        <v>0.18</v>
      </c>
      <c r="D41" s="35">
        <v>1260</v>
      </c>
      <c r="E41" s="36">
        <v>7</v>
      </c>
      <c r="F41" s="34">
        <v>0.62000000000000011</v>
      </c>
      <c r="G41" s="37">
        <v>4440</v>
      </c>
      <c r="H41" s="38">
        <v>119.23076923076925</v>
      </c>
      <c r="I41" s="39">
        <v>115.92689295039165</v>
      </c>
      <c r="J41" s="46"/>
      <c r="K41" s="54" t="s">
        <v>186</v>
      </c>
    </row>
    <row r="42" spans="2:13" ht="13.9" customHeight="1" x14ac:dyDescent="0.25">
      <c r="B42" s="46" t="s">
        <v>124</v>
      </c>
      <c r="C42" s="34">
        <v>637.76</v>
      </c>
      <c r="D42" s="35">
        <v>174616</v>
      </c>
      <c r="E42" s="36">
        <v>0.27379578524836928</v>
      </c>
      <c r="F42" s="34">
        <v>2484.66</v>
      </c>
      <c r="G42" s="37">
        <v>621571.51199999999</v>
      </c>
      <c r="H42" s="38">
        <v>131.57916337563421</v>
      </c>
      <c r="I42" s="39">
        <v>123.07535206094332</v>
      </c>
      <c r="J42" s="46"/>
      <c r="K42" s="55" t="s">
        <v>130</v>
      </c>
      <c r="L42" s="1"/>
      <c r="M42" s="1"/>
    </row>
    <row r="43" spans="2:13" s="2" customFormat="1" ht="13.9" customHeight="1" x14ac:dyDescent="0.25">
      <c r="B43" s="2" t="s">
        <v>78</v>
      </c>
      <c r="C43" s="26" t="s">
        <v>88</v>
      </c>
      <c r="D43" s="27">
        <v>63171</v>
      </c>
      <c r="E43" s="28" t="s">
        <v>88</v>
      </c>
      <c r="F43" s="26" t="s">
        <v>88</v>
      </c>
      <c r="G43" s="29">
        <v>201455</v>
      </c>
      <c r="H43" s="30" t="s">
        <v>88</v>
      </c>
      <c r="I43" s="31">
        <v>82.708433833868767</v>
      </c>
      <c r="K43" s="32" t="s">
        <v>89</v>
      </c>
      <c r="L43" s="33"/>
      <c r="M43" s="33"/>
    </row>
    <row r="44" spans="2:13" ht="15" customHeight="1" x14ac:dyDescent="0.25">
      <c r="B44" s="45" t="s">
        <v>129</v>
      </c>
      <c r="C44" s="34">
        <v>59.347000000000001</v>
      </c>
      <c r="D44" s="35">
        <v>62944</v>
      </c>
      <c r="E44" s="36">
        <v>1.0606096348593863</v>
      </c>
      <c r="F44" s="34">
        <v>188.631</v>
      </c>
      <c r="G44" s="37">
        <v>200604.5</v>
      </c>
      <c r="H44" s="38">
        <v>83.962877236713254</v>
      </c>
      <c r="I44" s="39">
        <v>82.591188961190014</v>
      </c>
      <c r="J44" s="46"/>
      <c r="K44" s="47" t="s">
        <v>127</v>
      </c>
    </row>
    <row r="45" spans="2:13" ht="13.5" customHeight="1" x14ac:dyDescent="0.25">
      <c r="B45" s="45" t="s">
        <v>125</v>
      </c>
      <c r="C45" s="34" t="s">
        <v>88</v>
      </c>
      <c r="D45" s="35">
        <v>227</v>
      </c>
      <c r="E45" s="36" t="s">
        <v>88</v>
      </c>
      <c r="F45" s="34" t="s">
        <v>88</v>
      </c>
      <c r="G45" s="37">
        <v>850.5</v>
      </c>
      <c r="H45" s="38" t="s">
        <v>88</v>
      </c>
      <c r="I45" s="39" t="s">
        <v>88</v>
      </c>
      <c r="J45" s="46"/>
      <c r="K45" s="47" t="s">
        <v>128</v>
      </c>
    </row>
    <row r="46" spans="2:13" s="2" customFormat="1" ht="13.9" customHeight="1" x14ac:dyDescent="0.25">
      <c r="B46" s="2" t="s">
        <v>79</v>
      </c>
      <c r="C46" s="26" t="s">
        <v>31</v>
      </c>
      <c r="D46" s="27">
        <v>41740</v>
      </c>
      <c r="E46" s="28" t="s">
        <v>31</v>
      </c>
      <c r="F46" s="26" t="s">
        <v>88</v>
      </c>
      <c r="G46" s="29">
        <v>200527</v>
      </c>
      <c r="H46" s="30" t="s">
        <v>88</v>
      </c>
      <c r="I46" s="31">
        <v>72.574247392383811</v>
      </c>
      <c r="K46" s="32" t="s">
        <v>80</v>
      </c>
      <c r="L46" s="33"/>
      <c r="M46" s="33"/>
    </row>
    <row r="47" spans="2:13" ht="13.9" customHeight="1" x14ac:dyDescent="0.25">
      <c r="B47" s="1" t="s">
        <v>81</v>
      </c>
      <c r="C47" s="34">
        <v>4.7149999999999999</v>
      </c>
      <c r="D47" s="35">
        <v>41740</v>
      </c>
      <c r="E47" s="36">
        <v>8.8525980911983044</v>
      </c>
      <c r="F47" s="34">
        <v>15.564</v>
      </c>
      <c r="G47" s="37">
        <v>200527</v>
      </c>
      <c r="H47" s="38">
        <v>67.85543009111916</v>
      </c>
      <c r="I47" s="39">
        <v>72.574247392383811</v>
      </c>
      <c r="K47" s="40" t="s">
        <v>82</v>
      </c>
    </row>
    <row r="48" spans="2:13" s="2" customFormat="1" ht="13.9" customHeight="1" x14ac:dyDescent="0.25">
      <c r="B48" s="2" t="s">
        <v>83</v>
      </c>
      <c r="C48" s="26" t="s">
        <v>88</v>
      </c>
      <c r="D48" s="27">
        <v>5100</v>
      </c>
      <c r="E48" s="28" t="s">
        <v>197</v>
      </c>
      <c r="F48" s="26" t="s">
        <v>88</v>
      </c>
      <c r="G48" s="29">
        <v>13260</v>
      </c>
      <c r="H48" s="30" t="s">
        <v>88</v>
      </c>
      <c r="I48" s="31">
        <v>66.200698951572647</v>
      </c>
      <c r="K48" s="32" t="s">
        <v>84</v>
      </c>
      <c r="L48" s="33"/>
      <c r="M48" s="33"/>
    </row>
    <row r="49" spans="2:13" ht="13.9" customHeight="1" x14ac:dyDescent="0.25">
      <c r="B49" s="1" t="s">
        <v>85</v>
      </c>
      <c r="C49" s="34">
        <v>0.65</v>
      </c>
      <c r="D49" s="35">
        <v>3750</v>
      </c>
      <c r="E49" s="36">
        <v>5.7692307692307683</v>
      </c>
      <c r="F49" s="34">
        <v>1.5070000000000001</v>
      </c>
      <c r="G49" s="37">
        <v>9600</v>
      </c>
      <c r="H49" s="38">
        <v>89.702380952380963</v>
      </c>
      <c r="I49" s="39">
        <v>75</v>
      </c>
      <c r="K49" s="40" t="s">
        <v>92</v>
      </c>
    </row>
    <row r="50" spans="2:13" ht="13.9" customHeight="1" x14ac:dyDescent="0.25">
      <c r="B50" s="1" t="s">
        <v>86</v>
      </c>
      <c r="C50" s="34">
        <v>0.15</v>
      </c>
      <c r="D50" s="35">
        <v>1350</v>
      </c>
      <c r="E50" s="36">
        <v>9</v>
      </c>
      <c r="F50" s="34">
        <v>0.38500000000000001</v>
      </c>
      <c r="G50" s="37">
        <v>3660</v>
      </c>
      <c r="H50" s="38">
        <v>49.044585987261144</v>
      </c>
      <c r="I50" s="39">
        <v>50.622406639004147</v>
      </c>
      <c r="K50" s="40" t="s">
        <v>93</v>
      </c>
    </row>
    <row r="51" spans="2:13" ht="5.45" customHeight="1" x14ac:dyDescent="0.25">
      <c r="F51" s="56"/>
      <c r="G51" s="56"/>
      <c r="H51" s="57"/>
      <c r="I51" s="57"/>
    </row>
    <row r="52" spans="2:13" ht="13.15" customHeight="1" x14ac:dyDescent="0.25">
      <c r="B52" s="25" t="s">
        <v>155</v>
      </c>
      <c r="F52" s="56"/>
      <c r="G52" s="56"/>
    </row>
    <row r="53" spans="2:13" ht="13.15" customHeight="1" x14ac:dyDescent="0.25">
      <c r="B53" s="58" t="s">
        <v>192</v>
      </c>
    </row>
    <row r="54" spans="2:13" ht="13.15" customHeight="1" x14ac:dyDescent="0.25">
      <c r="C54" s="59"/>
      <c r="E54" s="60"/>
      <c r="F54" s="59"/>
    </row>
    <row r="55" spans="2:13" ht="13.15" customHeight="1" x14ac:dyDescent="0.25">
      <c r="B55" s="1" t="s">
        <v>147</v>
      </c>
      <c r="C55" s="3">
        <v>20478</v>
      </c>
    </row>
    <row r="56" spans="2:13" ht="13.15" customHeight="1" x14ac:dyDescent="0.25">
      <c r="B56" s="1" t="s">
        <v>148</v>
      </c>
      <c r="C56" s="3">
        <v>105276</v>
      </c>
      <c r="G56" s="1"/>
      <c r="H56" s="1"/>
      <c r="I56" s="1"/>
    </row>
    <row r="57" spans="2:13" ht="13.15" customHeight="1" x14ac:dyDescent="0.25">
      <c r="B57" s="1" t="s">
        <v>149</v>
      </c>
      <c r="C57" s="3">
        <v>583865.5</v>
      </c>
      <c r="G57" s="1"/>
      <c r="H57" s="1"/>
      <c r="I57" s="1"/>
      <c r="L57" s="1"/>
    </row>
    <row r="58" spans="2:13" ht="13.15" customHeight="1" x14ac:dyDescent="0.25">
      <c r="B58" s="1" t="s">
        <v>150</v>
      </c>
      <c r="C58" s="3">
        <v>226086</v>
      </c>
      <c r="E58" s="60"/>
      <c r="F58" s="59"/>
      <c r="G58" s="1"/>
      <c r="H58" s="1"/>
      <c r="I58" s="1"/>
      <c r="L58" s="1"/>
      <c r="M58" s="1"/>
    </row>
    <row r="59" spans="2:13" ht="13.15" customHeight="1" x14ac:dyDescent="0.25">
      <c r="B59" s="1" t="s">
        <v>187</v>
      </c>
      <c r="C59" s="3">
        <v>11940</v>
      </c>
      <c r="G59" s="1"/>
      <c r="H59" s="1"/>
      <c r="I59" s="1"/>
      <c r="L59" s="1"/>
      <c r="M59" s="1"/>
    </row>
    <row r="60" spans="2:13" ht="13.15" customHeight="1" x14ac:dyDescent="0.25">
      <c r="B60" s="1" t="s">
        <v>151</v>
      </c>
      <c r="C60" s="3">
        <v>196736</v>
      </c>
      <c r="G60" s="1"/>
      <c r="H60" s="1"/>
      <c r="I60" s="1"/>
      <c r="L60" s="1"/>
      <c r="M60" s="1"/>
    </row>
    <row r="61" spans="2:13" ht="13.15" customHeight="1" x14ac:dyDescent="0.25">
      <c r="B61" s="1" t="s">
        <v>152</v>
      </c>
      <c r="C61" s="3">
        <v>63171</v>
      </c>
      <c r="G61" s="1"/>
      <c r="H61" s="1"/>
      <c r="I61" s="1"/>
      <c r="L61" s="1"/>
      <c r="M61" s="1"/>
    </row>
    <row r="62" spans="2:13" ht="13.15" customHeight="1" x14ac:dyDescent="0.25">
      <c r="B62" s="1" t="s">
        <v>153</v>
      </c>
      <c r="C62" s="3">
        <v>41740</v>
      </c>
      <c r="G62" s="1"/>
      <c r="H62" s="1"/>
      <c r="I62" s="1"/>
      <c r="L62" s="1"/>
      <c r="M62" s="1"/>
    </row>
    <row r="63" spans="2:13" ht="13.15" customHeight="1" x14ac:dyDescent="0.25">
      <c r="B63" s="1" t="s">
        <v>154</v>
      </c>
      <c r="C63" s="3">
        <v>21720</v>
      </c>
      <c r="D63" s="61"/>
      <c r="E63" s="62"/>
      <c r="F63" s="61"/>
      <c r="G63" s="1"/>
      <c r="H63" s="1"/>
      <c r="I63" s="1"/>
      <c r="L63" s="1"/>
      <c r="M63" s="1"/>
    </row>
    <row r="64" spans="2:13" ht="13.15" customHeight="1" x14ac:dyDescent="0.25">
      <c r="B64" s="7"/>
      <c r="C64" s="63"/>
      <c r="D64" s="63"/>
      <c r="E64" s="64"/>
      <c r="F64" s="63"/>
      <c r="G64" s="1"/>
      <c r="H64" s="1"/>
      <c r="I64" s="1"/>
      <c r="L64" s="1"/>
      <c r="M64" s="1"/>
    </row>
    <row r="65" spans="2:13" ht="13.15" customHeight="1" x14ac:dyDescent="0.25">
      <c r="G65" s="1"/>
      <c r="H65" s="1"/>
      <c r="I65" s="1"/>
      <c r="L65" s="1"/>
      <c r="M65" s="1"/>
    </row>
    <row r="66" spans="2:13" ht="13.15" customHeight="1" x14ac:dyDescent="0.25">
      <c r="B66" s="2"/>
      <c r="C66" s="65"/>
      <c r="D66" s="66"/>
      <c r="E66" s="67"/>
      <c r="F66" s="65"/>
      <c r="G66" s="1"/>
      <c r="H66" s="1"/>
      <c r="I66" s="1"/>
      <c r="L66" s="1"/>
      <c r="M66" s="1"/>
    </row>
    <row r="67" spans="2:13" ht="13.15" customHeight="1" x14ac:dyDescent="0.25">
      <c r="B67" s="58"/>
      <c r="G67" s="1"/>
      <c r="H67" s="1"/>
      <c r="I67" s="1"/>
      <c r="L67" s="1"/>
      <c r="M67" s="1"/>
    </row>
    <row r="68" spans="2:13" ht="13.15" customHeight="1" x14ac:dyDescent="0.25">
      <c r="G68" s="1"/>
      <c r="H68" s="1"/>
      <c r="I68" s="1"/>
      <c r="L68" s="1"/>
      <c r="M68" s="1"/>
    </row>
    <row r="69" spans="2:13" ht="13.15" customHeight="1" x14ac:dyDescent="0.25">
      <c r="M69" s="1"/>
    </row>
    <row r="70" spans="2:13" ht="13.15" customHeight="1" x14ac:dyDescent="0.25">
      <c r="B70" s="58"/>
      <c r="M70" s="1"/>
    </row>
    <row r="71" spans="2:13" ht="13.15" customHeight="1" x14ac:dyDescent="0.25">
      <c r="M71" s="1"/>
    </row>
    <row r="72" spans="2:13" ht="13.15" customHeight="1" x14ac:dyDescent="0.25">
      <c r="B72" s="7"/>
      <c r="M72" s="1"/>
    </row>
    <row r="73" spans="2:13" ht="13.15" customHeight="1" x14ac:dyDescent="0.25">
      <c r="D73" s="68"/>
      <c r="G73" s="1"/>
      <c r="H73" s="1"/>
      <c r="I73" s="1"/>
      <c r="L73" s="1"/>
      <c r="M73" s="1"/>
    </row>
    <row r="74" spans="2:13" x14ac:dyDescent="0.25">
      <c r="B74" s="2"/>
      <c r="C74" s="65"/>
      <c r="D74" s="68"/>
      <c r="G74" s="1"/>
      <c r="H74" s="1"/>
      <c r="I74" s="1"/>
      <c r="L74" s="1"/>
      <c r="M74" s="1"/>
    </row>
    <row r="75" spans="2:13" x14ac:dyDescent="0.25">
      <c r="B75" s="58"/>
      <c r="D75" s="68"/>
      <c r="L75" s="1"/>
      <c r="M75" s="1"/>
    </row>
    <row r="76" spans="2:13" x14ac:dyDescent="0.25">
      <c r="D76" s="136"/>
      <c r="E76" s="136"/>
      <c r="F76" s="136"/>
      <c r="G76" s="136"/>
      <c r="H76" s="136"/>
      <c r="I76" s="136"/>
      <c r="J76" s="136"/>
      <c r="K76" s="136"/>
      <c r="L76" s="1"/>
      <c r="M76" s="1"/>
    </row>
    <row r="77" spans="2:13" x14ac:dyDescent="0.25">
      <c r="C77" s="56"/>
      <c r="E77" s="69"/>
      <c r="F77" s="56"/>
      <c r="G77" s="1"/>
      <c r="H77" s="1"/>
      <c r="I77" s="1"/>
      <c r="L77" s="1"/>
      <c r="M77" s="1"/>
    </row>
    <row r="78" spans="2:13" x14ac:dyDescent="0.25">
      <c r="B78" s="58"/>
      <c r="C78" s="59"/>
      <c r="E78" s="60"/>
      <c r="F78" s="59"/>
      <c r="G78" s="1"/>
      <c r="H78" s="1"/>
      <c r="I78" s="1"/>
      <c r="L78" s="1"/>
      <c r="M78" s="1"/>
    </row>
    <row r="79" spans="2:13" x14ac:dyDescent="0.25">
      <c r="G79" s="1"/>
      <c r="H79" s="1"/>
      <c r="I79" s="1"/>
      <c r="L79" s="1"/>
      <c r="M79" s="1"/>
    </row>
    <row r="80" spans="2:13" x14ac:dyDescent="0.25">
      <c r="G80" s="1"/>
      <c r="H80" s="1"/>
      <c r="I80" s="1"/>
      <c r="L80" s="1"/>
      <c r="M80" s="1"/>
    </row>
    <row r="81" spans="2:13" x14ac:dyDescent="0.25">
      <c r="B81" s="58"/>
      <c r="G81" s="1"/>
      <c r="H81" s="1"/>
      <c r="I81" s="1"/>
      <c r="L81" s="1"/>
      <c r="M81" s="1"/>
    </row>
    <row r="82" spans="2:13" x14ac:dyDescent="0.25">
      <c r="G82" s="1"/>
      <c r="H82" s="1"/>
      <c r="I82" s="1"/>
      <c r="L82" s="1"/>
      <c r="M82" s="1"/>
    </row>
    <row r="83" spans="2:13" x14ac:dyDescent="0.25">
      <c r="B83" s="2"/>
      <c r="C83" s="41"/>
      <c r="D83" s="66"/>
      <c r="E83" s="70"/>
      <c r="F83" s="41"/>
      <c r="G83" s="1"/>
      <c r="H83" s="1"/>
      <c r="I83" s="1"/>
      <c r="L83" s="1"/>
      <c r="M83" s="1"/>
    </row>
    <row r="84" spans="2:13" x14ac:dyDescent="0.25">
      <c r="B84" s="58"/>
      <c r="C84" s="59"/>
      <c r="E84" s="60"/>
      <c r="F84" s="59"/>
      <c r="G84" s="1"/>
      <c r="H84" s="1"/>
      <c r="I84" s="1"/>
      <c r="L84" s="1"/>
      <c r="M84" s="1"/>
    </row>
  </sheetData>
  <mergeCells count="6">
    <mergeCell ref="D76:K76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abSelected="1" zoomScaleNormal="100" workbookViewId="0">
      <selection activeCell="B3" sqref="B3"/>
    </sheetView>
  </sheetViews>
  <sheetFormatPr defaultColWidth="9.140625" defaultRowHeight="13.5" x14ac:dyDescent="0.25"/>
  <cols>
    <col min="1" max="1" width="21.5703125" style="1" customWidth="1"/>
    <col min="2" max="2" width="9.140625" style="1" customWidth="1"/>
    <col min="3" max="4" width="8.85546875" style="1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5" customWidth="1"/>
    <col min="16" max="16" width="3.5703125" style="5" customWidth="1"/>
    <col min="17" max="17" width="7.7109375" style="5" customWidth="1"/>
    <col min="18" max="18" width="12.5703125" style="5" customWidth="1"/>
    <col min="19" max="19" width="3.5703125" style="5" customWidth="1"/>
    <col min="20" max="20" width="8.140625" style="5" customWidth="1"/>
    <col min="21" max="16384" width="9.140625" style="1"/>
  </cols>
  <sheetData>
    <row r="1" spans="1:20" ht="12" customHeight="1" x14ac:dyDescent="0.25">
      <c r="A1" s="2" t="s">
        <v>97</v>
      </c>
    </row>
    <row r="2" spans="1:20" ht="12" customHeight="1" x14ac:dyDescent="0.25">
      <c r="A2" s="7" t="s">
        <v>98</v>
      </c>
    </row>
    <row r="3" spans="1:20" ht="12" customHeight="1" x14ac:dyDescent="0.25">
      <c r="A3" s="71"/>
      <c r="B3" s="8"/>
      <c r="C3" s="8"/>
      <c r="D3" s="8"/>
      <c r="E3" s="59"/>
      <c r="F3" s="59"/>
      <c r="G3" s="59"/>
      <c r="H3" s="59"/>
      <c r="I3" s="59"/>
      <c r="J3" s="59"/>
      <c r="K3" s="72"/>
      <c r="L3" s="72"/>
      <c r="M3" s="72"/>
      <c r="O3" s="73"/>
      <c r="P3" s="73"/>
      <c r="Q3" s="73"/>
      <c r="R3" s="73"/>
      <c r="S3" s="73"/>
      <c r="T3" s="73"/>
    </row>
    <row r="4" spans="1:20" ht="12" customHeight="1" x14ac:dyDescent="0.25">
      <c r="A4" s="2" t="s">
        <v>208</v>
      </c>
      <c r="G4" s="59"/>
      <c r="H4" s="59"/>
      <c r="I4" s="59"/>
      <c r="J4" s="59"/>
      <c r="K4" s="72"/>
      <c r="L4" s="72"/>
      <c r="M4" s="72"/>
      <c r="O4" s="73"/>
      <c r="P4" s="73"/>
      <c r="Q4" s="73"/>
      <c r="R4" s="73"/>
      <c r="S4" s="73"/>
      <c r="T4" s="73"/>
    </row>
    <row r="5" spans="1:20" ht="12" customHeight="1" x14ac:dyDescent="0.25">
      <c r="A5" s="7" t="s">
        <v>209</v>
      </c>
      <c r="G5" s="59"/>
      <c r="H5" s="59"/>
      <c r="I5" s="59"/>
      <c r="J5" s="59"/>
      <c r="K5" s="72"/>
      <c r="L5" s="72"/>
      <c r="M5" s="72"/>
      <c r="O5" s="73"/>
      <c r="P5" s="73"/>
      <c r="Q5" s="73"/>
      <c r="R5" s="73"/>
      <c r="S5" s="73"/>
      <c r="T5" s="73"/>
    </row>
    <row r="6" spans="1:20" ht="3.95" hidden="1" customHeight="1" x14ac:dyDescent="0.25">
      <c r="A6" s="74"/>
    </row>
    <row r="7" spans="1:20" ht="39.6" customHeight="1" x14ac:dyDescent="0.25">
      <c r="A7" s="75"/>
      <c r="B7" s="144" t="s">
        <v>204</v>
      </c>
      <c r="C7" s="145"/>
      <c r="D7" s="146"/>
      <c r="E7" s="139" t="s">
        <v>207</v>
      </c>
      <c r="F7" s="140"/>
      <c r="G7" s="141"/>
      <c r="H7" s="147" t="s">
        <v>206</v>
      </c>
      <c r="I7" s="148"/>
      <c r="J7" s="149"/>
      <c r="K7" s="12"/>
      <c r="O7" s="150"/>
      <c r="P7" s="150"/>
      <c r="Q7" s="150"/>
      <c r="R7" s="150"/>
      <c r="S7" s="150"/>
      <c r="T7" s="150"/>
    </row>
    <row r="8" spans="1:20" ht="31.15" customHeight="1" thickBot="1" x14ac:dyDescent="0.3">
      <c r="A8" s="76"/>
      <c r="B8" s="77" t="s">
        <v>109</v>
      </c>
      <c r="C8" s="77" t="s">
        <v>110</v>
      </c>
      <c r="D8" s="77" t="s">
        <v>111</v>
      </c>
      <c r="E8" s="77" t="s">
        <v>109</v>
      </c>
      <c r="F8" s="77" t="s">
        <v>110</v>
      </c>
      <c r="G8" s="77" t="s">
        <v>111</v>
      </c>
      <c r="H8" s="77" t="s">
        <v>109</v>
      </c>
      <c r="I8" s="77" t="s">
        <v>110</v>
      </c>
      <c r="J8" s="77" t="s">
        <v>111</v>
      </c>
      <c r="K8" s="18"/>
      <c r="O8" s="151"/>
      <c r="P8" s="151"/>
      <c r="Q8" s="151"/>
      <c r="R8" s="151"/>
      <c r="S8" s="151"/>
      <c r="T8" s="151"/>
    </row>
    <row r="9" spans="1:20" ht="12" customHeight="1" thickTop="1" x14ac:dyDescent="0.25">
      <c r="A9" s="78"/>
      <c r="B9" s="79"/>
      <c r="C9" s="80"/>
      <c r="D9" s="81"/>
      <c r="E9" s="82"/>
      <c r="F9" s="82"/>
      <c r="G9" s="22"/>
      <c r="H9" s="82"/>
      <c r="I9" s="82"/>
      <c r="J9" s="22"/>
      <c r="L9" s="1" t="s">
        <v>0</v>
      </c>
      <c r="O9" s="83"/>
      <c r="P9" s="83"/>
      <c r="Q9" s="83"/>
      <c r="R9" s="83"/>
      <c r="S9" s="83"/>
      <c r="T9" s="83"/>
    </row>
    <row r="10" spans="1:20" ht="16.149999999999999" customHeight="1" x14ac:dyDescent="0.25">
      <c r="A10" s="84" t="s">
        <v>104</v>
      </c>
      <c r="B10" s="26">
        <v>25484644.260000002</v>
      </c>
      <c r="C10" s="27">
        <v>12620353.76</v>
      </c>
      <c r="D10" s="29">
        <v>12864290.5</v>
      </c>
      <c r="E10" s="27">
        <v>91500813.030000001</v>
      </c>
      <c r="F10" s="27">
        <v>46477934.859999999</v>
      </c>
      <c r="G10" s="29">
        <v>45022878.170000002</v>
      </c>
      <c r="H10" s="85">
        <v>118</v>
      </c>
      <c r="I10" s="85">
        <v>115.4</v>
      </c>
      <c r="J10" s="86">
        <v>120.8</v>
      </c>
      <c r="K10" s="32" t="s">
        <v>105</v>
      </c>
      <c r="M10" s="51"/>
      <c r="N10" s="51"/>
      <c r="O10" s="87"/>
      <c r="P10" s="87"/>
      <c r="Q10" s="87"/>
      <c r="R10" s="87"/>
      <c r="S10" s="87"/>
      <c r="T10" s="83"/>
    </row>
    <row r="11" spans="1:20" s="7" customFormat="1" ht="16.149999999999999" customHeight="1" x14ac:dyDescent="0.25">
      <c r="A11" s="25" t="s">
        <v>112</v>
      </c>
      <c r="B11" s="26">
        <v>139263.5</v>
      </c>
      <c r="C11" s="27">
        <v>25305</v>
      </c>
      <c r="D11" s="29">
        <v>113958.5</v>
      </c>
      <c r="E11" s="27">
        <v>1097545.05</v>
      </c>
      <c r="F11" s="88">
        <v>346668</v>
      </c>
      <c r="G11" s="29">
        <v>750877.05</v>
      </c>
      <c r="H11" s="85">
        <v>81.3</v>
      </c>
      <c r="I11" s="89">
        <v>107.5</v>
      </c>
      <c r="J11" s="86">
        <v>73</v>
      </c>
      <c r="K11" s="32" t="s">
        <v>113</v>
      </c>
      <c r="L11" s="1"/>
      <c r="M11" s="58"/>
      <c r="N11" s="58"/>
      <c r="O11" s="87"/>
      <c r="P11" s="87"/>
      <c r="Q11" s="87"/>
      <c r="R11" s="90"/>
      <c r="S11" s="87"/>
      <c r="T11" s="58"/>
    </row>
    <row r="12" spans="1:20" s="2" customFormat="1" ht="16.149999999999999" customHeight="1" x14ac:dyDescent="0.25">
      <c r="A12" s="51" t="s">
        <v>32</v>
      </c>
      <c r="B12" s="34">
        <v>21972</v>
      </c>
      <c r="C12" s="35">
        <v>12972</v>
      </c>
      <c r="D12" s="37">
        <v>9000</v>
      </c>
      <c r="E12" s="35">
        <v>140069</v>
      </c>
      <c r="F12" s="91">
        <v>39905</v>
      </c>
      <c r="G12" s="37">
        <v>100164</v>
      </c>
      <c r="H12" s="85">
        <v>140.30000000000001</v>
      </c>
      <c r="I12" s="89">
        <v>57.8</v>
      </c>
      <c r="J12" s="92" t="s">
        <v>196</v>
      </c>
      <c r="K12" s="40" t="s">
        <v>122</v>
      </c>
      <c r="L12" s="1"/>
      <c r="M12" s="25"/>
      <c r="N12" s="25"/>
      <c r="O12" s="93"/>
      <c r="P12" s="93"/>
      <c r="Q12" s="94" t="s">
        <v>144</v>
      </c>
      <c r="R12" s="94" t="s">
        <v>145</v>
      </c>
      <c r="S12" s="93"/>
      <c r="T12" s="25"/>
    </row>
    <row r="13" spans="1:20" ht="16.149999999999999" customHeight="1" x14ac:dyDescent="0.25">
      <c r="A13" s="51" t="s">
        <v>138</v>
      </c>
      <c r="B13" s="34">
        <v>600</v>
      </c>
      <c r="C13" s="35" t="s">
        <v>88</v>
      </c>
      <c r="D13" s="37">
        <v>600</v>
      </c>
      <c r="E13" s="35">
        <v>29481</v>
      </c>
      <c r="F13" s="91">
        <v>23492</v>
      </c>
      <c r="G13" s="37">
        <v>5989</v>
      </c>
      <c r="H13" s="95">
        <v>40.5</v>
      </c>
      <c r="I13" s="95">
        <v>70.3</v>
      </c>
      <c r="J13" s="92" t="s">
        <v>196</v>
      </c>
      <c r="K13" s="96" t="s">
        <v>19</v>
      </c>
      <c r="M13" s="51"/>
      <c r="N13" s="51"/>
      <c r="O13" s="93"/>
      <c r="P13" s="93"/>
      <c r="Q13" s="97">
        <f>F10</f>
        <v>46477934.859999999</v>
      </c>
      <c r="R13" s="97">
        <f>G10</f>
        <v>45022878.170000002</v>
      </c>
      <c r="S13" s="93"/>
      <c r="T13" s="93"/>
    </row>
    <row r="14" spans="1:20" ht="16.149999999999999" customHeight="1" x14ac:dyDescent="0.25">
      <c r="A14" s="51" t="s">
        <v>139</v>
      </c>
      <c r="B14" s="34">
        <v>9893</v>
      </c>
      <c r="C14" s="35">
        <v>5307</v>
      </c>
      <c r="D14" s="37">
        <v>4586</v>
      </c>
      <c r="E14" s="35">
        <v>76873</v>
      </c>
      <c r="F14" s="91">
        <v>62525</v>
      </c>
      <c r="G14" s="37">
        <v>14348</v>
      </c>
      <c r="H14" s="95">
        <v>39.6</v>
      </c>
      <c r="I14" s="95">
        <v>42.9</v>
      </c>
      <c r="J14" s="98">
        <v>29.9</v>
      </c>
      <c r="K14" s="40" t="s">
        <v>20</v>
      </c>
      <c r="M14" s="51"/>
      <c r="N14" s="51"/>
      <c r="P14" s="99"/>
      <c r="Q14" s="94" t="s">
        <v>144</v>
      </c>
      <c r="R14" s="94" t="s">
        <v>145</v>
      </c>
      <c r="S14" s="99"/>
    </row>
    <row r="15" spans="1:20" s="7" customFormat="1" ht="16.149999999999999" customHeight="1" x14ac:dyDescent="0.25">
      <c r="A15" s="51" t="s">
        <v>42</v>
      </c>
      <c r="B15" s="34">
        <v>105596.5</v>
      </c>
      <c r="C15" s="35">
        <v>5824</v>
      </c>
      <c r="D15" s="37">
        <v>99772.5</v>
      </c>
      <c r="E15" s="35">
        <v>849920.05</v>
      </c>
      <c r="F15" s="91">
        <v>219544</v>
      </c>
      <c r="G15" s="37">
        <v>630376.05000000005</v>
      </c>
      <c r="H15" s="100">
        <v>87.7</v>
      </c>
      <c r="I15" s="101" t="s">
        <v>196</v>
      </c>
      <c r="J15" s="98">
        <v>70.400000000000006</v>
      </c>
      <c r="K15" s="40" t="s">
        <v>21</v>
      </c>
      <c r="L15" s="1"/>
      <c r="M15" s="58"/>
      <c r="N15" s="58"/>
      <c r="P15" s="57"/>
      <c r="Q15" s="97">
        <f>C10</f>
        <v>12620353.76</v>
      </c>
      <c r="R15" s="97">
        <f>D10</f>
        <v>12864290.5</v>
      </c>
      <c r="S15" s="57"/>
    </row>
    <row r="16" spans="1:20" s="2" customFormat="1" ht="16.149999999999999" customHeight="1" x14ac:dyDescent="0.25">
      <c r="A16" s="25" t="s">
        <v>114</v>
      </c>
      <c r="B16" s="26">
        <v>1146255</v>
      </c>
      <c r="C16" s="27">
        <v>1146255</v>
      </c>
      <c r="D16" s="29" t="s">
        <v>88</v>
      </c>
      <c r="E16" s="27">
        <v>2879313</v>
      </c>
      <c r="F16" s="88">
        <v>2879313</v>
      </c>
      <c r="G16" s="29" t="s">
        <v>88</v>
      </c>
      <c r="H16" s="102">
        <v>136.1</v>
      </c>
      <c r="I16" s="89">
        <v>136.1</v>
      </c>
      <c r="J16" s="86" t="s">
        <v>88</v>
      </c>
      <c r="K16" s="32" t="s">
        <v>115</v>
      </c>
      <c r="L16" s="1"/>
      <c r="M16" s="25"/>
      <c r="N16" s="25"/>
      <c r="P16" s="103"/>
      <c r="Q16" s="104"/>
      <c r="R16" s="105"/>
      <c r="S16" s="103"/>
    </row>
    <row r="17" spans="1:20" ht="16.149999999999999" customHeight="1" x14ac:dyDescent="0.25">
      <c r="A17" s="25" t="s">
        <v>116</v>
      </c>
      <c r="B17" s="26">
        <v>1022574</v>
      </c>
      <c r="C17" s="27">
        <v>900612</v>
      </c>
      <c r="D17" s="29">
        <v>121962</v>
      </c>
      <c r="E17" s="27">
        <v>4515944</v>
      </c>
      <c r="F17" s="88">
        <v>4033345</v>
      </c>
      <c r="G17" s="29">
        <v>482599</v>
      </c>
      <c r="H17" s="89">
        <v>96.1</v>
      </c>
      <c r="I17" s="89">
        <v>114.2</v>
      </c>
      <c r="J17" s="86">
        <v>41.4</v>
      </c>
      <c r="K17" s="32" t="s">
        <v>117</v>
      </c>
      <c r="M17" s="51"/>
      <c r="N17" s="51"/>
      <c r="P17" s="106"/>
      <c r="Q17" s="106"/>
      <c r="S17" s="106"/>
    </row>
    <row r="18" spans="1:20" s="7" customFormat="1" ht="16.149999999999999" customHeight="1" x14ac:dyDescent="0.25">
      <c r="A18" s="51" t="s">
        <v>140</v>
      </c>
      <c r="B18" s="34">
        <v>121962</v>
      </c>
      <c r="C18" s="35" t="s">
        <v>88</v>
      </c>
      <c r="D18" s="37">
        <v>121962</v>
      </c>
      <c r="E18" s="35">
        <v>1352530</v>
      </c>
      <c r="F18" s="91">
        <v>869931</v>
      </c>
      <c r="G18" s="37">
        <v>482599</v>
      </c>
      <c r="H18" s="107">
        <v>85.7</v>
      </c>
      <c r="I18" s="107">
        <v>210.7</v>
      </c>
      <c r="J18" s="98">
        <v>41.4</v>
      </c>
      <c r="K18" s="40" t="s">
        <v>22</v>
      </c>
      <c r="L18" s="1"/>
      <c r="M18" s="58"/>
      <c r="N18" s="58"/>
      <c r="P18" s="57"/>
      <c r="Q18" s="57"/>
      <c r="S18" s="57"/>
    </row>
    <row r="19" spans="1:20" s="2" customFormat="1" ht="16.149999999999999" customHeight="1" x14ac:dyDescent="0.25">
      <c r="A19" s="51" t="s">
        <v>141</v>
      </c>
      <c r="B19" s="34">
        <v>900612</v>
      </c>
      <c r="C19" s="35">
        <v>900612</v>
      </c>
      <c r="D19" s="37" t="s">
        <v>88</v>
      </c>
      <c r="E19" s="35">
        <v>3163414</v>
      </c>
      <c r="F19" s="91">
        <v>3163414</v>
      </c>
      <c r="G19" s="37" t="s">
        <v>88</v>
      </c>
      <c r="H19" s="107">
        <v>101.4</v>
      </c>
      <c r="I19" s="107">
        <v>101.4</v>
      </c>
      <c r="J19" s="98" t="s">
        <v>88</v>
      </c>
      <c r="K19" s="40" t="s">
        <v>23</v>
      </c>
      <c r="L19" s="1"/>
      <c r="M19" s="25"/>
      <c r="N19" s="25"/>
      <c r="P19" s="5"/>
      <c r="Q19" s="5"/>
      <c r="S19" s="5"/>
    </row>
    <row r="20" spans="1:20" s="2" customFormat="1" ht="16.149999999999999" customHeight="1" x14ac:dyDescent="0.25">
      <c r="A20" s="25" t="s">
        <v>118</v>
      </c>
      <c r="B20" s="26">
        <v>22268452.760000002</v>
      </c>
      <c r="C20" s="27">
        <v>9692148.7599999998</v>
      </c>
      <c r="D20" s="29">
        <v>12576304</v>
      </c>
      <c r="E20" s="27">
        <v>78859821.479999989</v>
      </c>
      <c r="F20" s="88">
        <v>35125412.359999999</v>
      </c>
      <c r="G20" s="29">
        <v>43734409.120000005</v>
      </c>
      <c r="H20" s="89">
        <v>120.7</v>
      </c>
      <c r="I20" s="89">
        <v>115.5</v>
      </c>
      <c r="J20" s="86">
        <v>125.1</v>
      </c>
      <c r="K20" s="32" t="s">
        <v>119</v>
      </c>
      <c r="L20" s="1"/>
      <c r="M20" s="25"/>
      <c r="N20" s="25"/>
      <c r="P20" s="106"/>
      <c r="Q20" s="106"/>
      <c r="S20" s="106"/>
    </row>
    <row r="21" spans="1:20" ht="16.149999999999999" customHeight="1" x14ac:dyDescent="0.25">
      <c r="A21" s="51" t="s">
        <v>142</v>
      </c>
      <c r="B21" s="34">
        <v>3187603</v>
      </c>
      <c r="C21" s="35">
        <v>1281052</v>
      </c>
      <c r="D21" s="37">
        <v>1906551</v>
      </c>
      <c r="E21" s="35">
        <v>8122885</v>
      </c>
      <c r="F21" s="91">
        <v>2642554</v>
      </c>
      <c r="G21" s="37">
        <v>5480331</v>
      </c>
      <c r="H21" s="107">
        <v>130.19999999999999</v>
      </c>
      <c r="I21" s="107">
        <v>88.4</v>
      </c>
      <c r="J21" s="98">
        <v>168.7</v>
      </c>
      <c r="K21" s="40" t="s">
        <v>24</v>
      </c>
      <c r="M21" s="51"/>
      <c r="N21" s="51"/>
      <c r="S21" s="57"/>
    </row>
    <row r="22" spans="1:20" s="7" customFormat="1" ht="16.149999999999999" customHeight="1" x14ac:dyDescent="0.25">
      <c r="A22" s="51" t="s">
        <v>76</v>
      </c>
      <c r="B22" s="34">
        <v>7441259</v>
      </c>
      <c r="C22" s="35">
        <v>6690099</v>
      </c>
      <c r="D22" s="37">
        <v>751160</v>
      </c>
      <c r="E22" s="35">
        <v>31129465.600000001</v>
      </c>
      <c r="F22" s="91">
        <v>28397246.600000001</v>
      </c>
      <c r="G22" s="37">
        <v>2732219</v>
      </c>
      <c r="H22" s="107">
        <v>119.4</v>
      </c>
      <c r="I22" s="107">
        <v>121.2</v>
      </c>
      <c r="J22" s="98">
        <v>103.4</v>
      </c>
      <c r="K22" s="40" t="s">
        <v>25</v>
      </c>
      <c r="L22" s="1"/>
      <c r="M22" s="58"/>
      <c r="N22" s="58"/>
      <c r="P22" s="5"/>
      <c r="Q22" s="5"/>
      <c r="S22" s="5"/>
    </row>
    <row r="23" spans="1:20" s="2" customFormat="1" ht="16.149999999999999" customHeight="1" x14ac:dyDescent="0.25">
      <c r="A23" s="51" t="s">
        <v>78</v>
      </c>
      <c r="B23" s="34">
        <v>10247304.6</v>
      </c>
      <c r="C23" s="35">
        <v>1541392.6</v>
      </c>
      <c r="D23" s="37">
        <v>8705912</v>
      </c>
      <c r="E23" s="35">
        <v>35928988.719999999</v>
      </c>
      <c r="F23" s="91">
        <v>3733006.6</v>
      </c>
      <c r="G23" s="37">
        <v>32195982.120000001</v>
      </c>
      <c r="H23" s="107">
        <v>124.4</v>
      </c>
      <c r="I23" s="107">
        <v>93.7</v>
      </c>
      <c r="J23" s="98">
        <v>129.30000000000001</v>
      </c>
      <c r="K23" s="40" t="s">
        <v>26</v>
      </c>
      <c r="L23" s="1"/>
      <c r="M23" s="25"/>
      <c r="N23" s="25"/>
      <c r="P23" s="5"/>
      <c r="Q23" s="5"/>
      <c r="S23" s="5"/>
    </row>
    <row r="24" spans="1:20" ht="16.149999999999999" customHeight="1" x14ac:dyDescent="0.25">
      <c r="A24" s="51" t="s">
        <v>143</v>
      </c>
      <c r="B24" s="34">
        <v>1392286.1600000001</v>
      </c>
      <c r="C24" s="35">
        <v>179605.16</v>
      </c>
      <c r="D24" s="37">
        <v>1212681</v>
      </c>
      <c r="E24" s="35">
        <v>3678482.16</v>
      </c>
      <c r="F24" s="91">
        <v>352605.16000000003</v>
      </c>
      <c r="G24" s="37">
        <v>3325877</v>
      </c>
      <c r="H24" s="107">
        <v>88.6</v>
      </c>
      <c r="I24" s="107" t="s">
        <v>88</v>
      </c>
      <c r="J24" s="98">
        <v>80.099999999999994</v>
      </c>
      <c r="K24" s="40" t="s">
        <v>27</v>
      </c>
      <c r="M24" s="51"/>
      <c r="N24" s="51"/>
      <c r="S24" s="108"/>
    </row>
    <row r="25" spans="1:20" s="7" customFormat="1" ht="16.149999999999999" customHeight="1" x14ac:dyDescent="0.25">
      <c r="A25" s="25" t="s">
        <v>120</v>
      </c>
      <c r="B25" s="26">
        <v>908099</v>
      </c>
      <c r="C25" s="27">
        <v>856033</v>
      </c>
      <c r="D25" s="29">
        <v>52066</v>
      </c>
      <c r="E25" s="27">
        <v>4148189.5</v>
      </c>
      <c r="F25" s="88">
        <v>4093196.5</v>
      </c>
      <c r="G25" s="29">
        <v>54993</v>
      </c>
      <c r="H25" s="89">
        <v>103.1</v>
      </c>
      <c r="I25" s="89">
        <v>104.7</v>
      </c>
      <c r="J25" s="98">
        <v>48.1</v>
      </c>
      <c r="K25" s="40" t="s">
        <v>121</v>
      </c>
      <c r="L25" s="1"/>
      <c r="M25" s="58"/>
      <c r="N25" s="58"/>
      <c r="P25" s="106"/>
      <c r="Q25" s="106"/>
      <c r="S25" s="106"/>
    </row>
    <row r="26" spans="1:20" s="2" customFormat="1" ht="16.149999999999999" customHeight="1" x14ac:dyDescent="0.25">
      <c r="A26" s="51" t="s">
        <v>79</v>
      </c>
      <c r="B26" s="34">
        <v>53566</v>
      </c>
      <c r="C26" s="35">
        <v>1500</v>
      </c>
      <c r="D26" s="37">
        <v>52066</v>
      </c>
      <c r="E26" s="35">
        <v>60993</v>
      </c>
      <c r="F26" s="91">
        <v>6000</v>
      </c>
      <c r="G26" s="37">
        <v>54993</v>
      </c>
      <c r="H26" s="107">
        <v>50.7</v>
      </c>
      <c r="I26" s="107">
        <v>100</v>
      </c>
      <c r="J26" s="98">
        <v>48.1</v>
      </c>
      <c r="K26" s="40" t="s">
        <v>28</v>
      </c>
      <c r="L26" s="1"/>
      <c r="M26" s="25"/>
      <c r="N26" s="25"/>
      <c r="P26" s="57"/>
      <c r="Q26" s="57"/>
      <c r="S26" s="57"/>
    </row>
    <row r="27" spans="1:20" ht="16.149999999999999" customHeight="1" x14ac:dyDescent="0.25">
      <c r="A27" s="51" t="s">
        <v>83</v>
      </c>
      <c r="B27" s="34">
        <v>854533</v>
      </c>
      <c r="C27" s="35">
        <v>854533</v>
      </c>
      <c r="D27" s="37" t="s">
        <v>88</v>
      </c>
      <c r="E27" s="35">
        <v>4087196.5</v>
      </c>
      <c r="F27" s="91">
        <v>4087196.5</v>
      </c>
      <c r="G27" s="37" t="s">
        <v>88</v>
      </c>
      <c r="H27" s="107">
        <v>104.7</v>
      </c>
      <c r="I27" s="107">
        <v>104.7</v>
      </c>
      <c r="J27" s="98">
        <v>0</v>
      </c>
      <c r="K27" s="40" t="s">
        <v>29</v>
      </c>
      <c r="M27" s="51"/>
      <c r="N27" s="51"/>
    </row>
    <row r="28" spans="1:20" s="2" customFormat="1" ht="12" customHeight="1" x14ac:dyDescent="0.25">
      <c r="B28" s="109"/>
      <c r="C28" s="41"/>
      <c r="D28" s="41"/>
      <c r="E28" s="41"/>
      <c r="F28" s="82"/>
      <c r="G28" s="82"/>
      <c r="H28" s="82"/>
      <c r="I28" s="82"/>
      <c r="J28" s="82"/>
      <c r="K28" s="1"/>
      <c r="L28" s="1"/>
      <c r="M28" s="25"/>
      <c r="N28" s="25"/>
      <c r="O28" s="5"/>
      <c r="P28" s="5"/>
      <c r="Q28" s="5"/>
      <c r="R28" s="5"/>
      <c r="S28" s="5"/>
      <c r="T28" s="5"/>
    </row>
    <row r="29" spans="1:20" s="7" customFormat="1" ht="12" customHeight="1" x14ac:dyDescent="0.25">
      <c r="A29" s="58"/>
      <c r="B29" s="110"/>
      <c r="C29" s="110"/>
      <c r="D29" s="110"/>
      <c r="E29" s="110"/>
      <c r="F29" s="3"/>
      <c r="G29" s="3"/>
      <c r="H29" s="3"/>
      <c r="I29" s="3"/>
      <c r="J29" s="3"/>
      <c r="K29" s="1"/>
      <c r="L29" s="1"/>
      <c r="M29" s="58"/>
      <c r="N29" s="58"/>
      <c r="O29" s="5"/>
      <c r="P29" s="5"/>
      <c r="Q29" s="5"/>
      <c r="R29" s="5"/>
      <c r="S29" s="5"/>
      <c r="T29" s="5"/>
    </row>
    <row r="30" spans="1:20" ht="12" customHeight="1" x14ac:dyDescent="0.25">
      <c r="A30" s="111" t="s">
        <v>218</v>
      </c>
      <c r="B30" s="41"/>
      <c r="C30" s="41"/>
      <c r="D30" s="41"/>
      <c r="E30" s="41"/>
      <c r="F30" s="41"/>
      <c r="G30" s="41"/>
      <c r="H30" s="41"/>
      <c r="I30" s="41"/>
      <c r="J30" s="41"/>
      <c r="K30" s="93"/>
      <c r="L30" s="93"/>
      <c r="M30" s="51"/>
      <c r="N30" s="51"/>
      <c r="O30" s="93"/>
      <c r="P30" s="93"/>
      <c r="Q30" s="93"/>
      <c r="R30" s="93"/>
      <c r="S30" s="93"/>
      <c r="T30" s="93"/>
    </row>
    <row r="31" spans="1:20" s="2" customFormat="1" ht="12" customHeight="1" x14ac:dyDescent="0.25">
      <c r="A31" s="112" t="s">
        <v>219</v>
      </c>
      <c r="B31" s="1"/>
      <c r="C31" s="1"/>
      <c r="D31" s="1"/>
      <c r="E31" s="3"/>
      <c r="F31" s="3"/>
      <c r="G31" s="41"/>
      <c r="H31" s="41"/>
      <c r="I31" s="41"/>
      <c r="J31" s="41"/>
      <c r="K31" s="93"/>
      <c r="L31" s="93"/>
      <c r="M31" s="25"/>
      <c r="N31" s="25"/>
      <c r="O31" s="93"/>
      <c r="P31" s="93"/>
      <c r="Q31" s="93"/>
      <c r="R31" s="93"/>
      <c r="S31" s="93"/>
      <c r="T31" s="93"/>
    </row>
    <row r="32" spans="1:20" s="7" customFormat="1" ht="12" customHeight="1" x14ac:dyDescent="0.25">
      <c r="A32" s="51"/>
      <c r="B32" s="51"/>
      <c r="C32" s="51"/>
      <c r="D32" s="51"/>
      <c r="E32" s="82"/>
      <c r="F32" s="82"/>
      <c r="G32" s="110"/>
      <c r="H32" s="110"/>
      <c r="I32" s="110"/>
      <c r="J32" s="110"/>
      <c r="K32" s="113"/>
      <c r="L32" s="113"/>
      <c r="M32" s="58"/>
      <c r="N32" s="58"/>
      <c r="O32" s="113"/>
      <c r="P32" s="113"/>
      <c r="Q32" s="113"/>
      <c r="R32" s="113"/>
      <c r="S32" s="113"/>
      <c r="T32" s="113"/>
    </row>
    <row r="33" spans="1:20" s="2" customFormat="1" ht="12" customHeight="1" x14ac:dyDescent="0.25">
      <c r="A33" s="25"/>
      <c r="B33" s="41"/>
      <c r="C33" s="41"/>
      <c r="D33" s="41"/>
      <c r="E33" s="41"/>
      <c r="F33" s="41"/>
      <c r="G33" s="41"/>
      <c r="H33" s="41"/>
      <c r="I33" s="41"/>
      <c r="J33" s="41"/>
      <c r="K33" s="93"/>
      <c r="L33" s="93"/>
      <c r="M33" s="25"/>
      <c r="N33" s="25"/>
      <c r="O33" s="93"/>
      <c r="P33" s="93"/>
      <c r="Q33" s="93"/>
      <c r="R33" s="93"/>
      <c r="S33" s="93"/>
      <c r="T33" s="93"/>
    </row>
    <row r="34" spans="1:20" s="2" customFormat="1" ht="12" customHeight="1" x14ac:dyDescent="0.25">
      <c r="A34" s="25"/>
      <c r="B34" s="41"/>
      <c r="C34" s="41"/>
      <c r="D34" s="41"/>
      <c r="E34" s="41"/>
      <c r="F34" s="41"/>
      <c r="G34" s="41"/>
      <c r="H34" s="41"/>
      <c r="I34" s="41"/>
      <c r="J34" s="41"/>
      <c r="K34" s="93"/>
      <c r="L34" s="93"/>
      <c r="M34" s="25"/>
      <c r="N34" s="25"/>
      <c r="O34" s="93"/>
      <c r="P34" s="93"/>
      <c r="Q34" s="93"/>
      <c r="R34" s="93"/>
      <c r="S34" s="93"/>
      <c r="T34" s="93"/>
    </row>
    <row r="35" spans="1:20" s="2" customFormat="1" ht="12" customHeight="1" x14ac:dyDescent="0.25">
      <c r="A35" s="25"/>
      <c r="B35" s="41"/>
      <c r="C35" s="41"/>
      <c r="D35" s="41"/>
      <c r="E35" s="41"/>
      <c r="F35" s="41"/>
      <c r="G35" s="41"/>
      <c r="H35" s="41"/>
      <c r="I35" s="41"/>
      <c r="J35" s="41"/>
      <c r="K35" s="93"/>
      <c r="L35" s="93"/>
      <c r="M35" s="25"/>
      <c r="N35" s="25"/>
      <c r="O35" s="93"/>
      <c r="P35" s="93"/>
      <c r="Q35" s="93"/>
      <c r="R35" s="93"/>
      <c r="S35" s="93"/>
      <c r="T35" s="93"/>
    </row>
    <row r="36" spans="1:20" s="2" customFormat="1" ht="12" customHeight="1" x14ac:dyDescent="0.25">
      <c r="A36" s="25"/>
      <c r="B36" s="41"/>
      <c r="C36" s="41"/>
      <c r="D36" s="41"/>
      <c r="E36" s="41"/>
      <c r="F36" s="41"/>
      <c r="G36" s="41"/>
      <c r="H36" s="41"/>
      <c r="I36" s="41"/>
      <c r="J36" s="41"/>
      <c r="K36" s="93"/>
      <c r="L36" s="93"/>
      <c r="M36" s="25"/>
      <c r="N36" s="25"/>
      <c r="O36" s="93"/>
      <c r="P36" s="93"/>
      <c r="Q36" s="93"/>
      <c r="R36" s="93"/>
      <c r="S36" s="93"/>
      <c r="T36" s="93"/>
    </row>
    <row r="37" spans="1:20" s="2" customFormat="1" ht="12" customHeight="1" x14ac:dyDescent="0.25">
      <c r="A37" s="2" t="s">
        <v>210</v>
      </c>
      <c r="B37" s="41"/>
      <c r="C37" s="41"/>
      <c r="D37" s="41"/>
      <c r="E37" s="41"/>
      <c r="F37" s="2" t="s">
        <v>212</v>
      </c>
      <c r="G37" s="41"/>
      <c r="H37" s="41"/>
      <c r="I37" s="41"/>
      <c r="J37" s="41"/>
      <c r="K37" s="93"/>
      <c r="L37" s="93"/>
      <c r="M37" s="25"/>
      <c r="N37" s="25"/>
      <c r="O37" s="93"/>
      <c r="P37" s="93"/>
      <c r="Q37" s="93"/>
      <c r="R37" s="93"/>
      <c r="S37" s="93"/>
      <c r="T37" s="93"/>
    </row>
    <row r="38" spans="1:20" ht="13.15" customHeight="1" x14ac:dyDescent="0.25">
      <c r="A38" s="1" t="s">
        <v>211</v>
      </c>
      <c r="E38" s="1"/>
      <c r="F38" s="1" t="s">
        <v>213</v>
      </c>
      <c r="G38" s="1"/>
      <c r="H38" s="1"/>
      <c r="I38" s="1"/>
      <c r="J38" s="1"/>
      <c r="O38" s="1"/>
      <c r="P38" s="1"/>
      <c r="Q38" s="1"/>
      <c r="R38" s="1"/>
      <c r="S38" s="1"/>
      <c r="T38" s="1"/>
    </row>
    <row r="39" spans="1:20" ht="13.15" customHeight="1" x14ac:dyDescent="0.25">
      <c r="E39" s="1"/>
      <c r="F39" s="1"/>
      <c r="G39" s="1"/>
      <c r="H39" s="1"/>
      <c r="I39" s="1"/>
      <c r="J39" s="1"/>
      <c r="O39" s="1"/>
      <c r="P39" s="1"/>
      <c r="Q39" s="1"/>
      <c r="R39" s="1"/>
      <c r="S39" s="1"/>
      <c r="T39" s="1"/>
    </row>
    <row r="40" spans="1:20" ht="13.15" customHeight="1" x14ac:dyDescent="0.25"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E41" s="1"/>
      <c r="F41" s="1"/>
      <c r="G41" s="1"/>
      <c r="H41" s="1"/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E42" s="1"/>
      <c r="F42" s="1"/>
      <c r="G42" s="1"/>
      <c r="H42" s="1"/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7" spans="1:20" x14ac:dyDescent="0.25">
      <c r="A57" s="114"/>
    </row>
    <row r="58" spans="1:20" x14ac:dyDescent="0.25">
      <c r="A58" s="114"/>
    </row>
    <row r="61" spans="1:20" x14ac:dyDescent="0.25">
      <c r="A61" s="115"/>
      <c r="B61" s="115"/>
      <c r="C61" s="115"/>
      <c r="D61" s="115"/>
      <c r="E61" s="116"/>
      <c r="F61" s="116"/>
      <c r="G61" s="116"/>
      <c r="H61" s="116"/>
      <c r="I61" s="116"/>
      <c r="J61" s="116"/>
      <c r="K61" s="115"/>
    </row>
    <row r="62" spans="1:20" x14ac:dyDescent="0.25">
      <c r="N62" s="1" t="s">
        <v>146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workbookViewId="0">
      <selection activeCell="A3" sqref="A3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48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97</v>
      </c>
    </row>
    <row r="2" spans="1:22" ht="12" customHeight="1" x14ac:dyDescent="0.25">
      <c r="A2" s="7" t="s">
        <v>98</v>
      </c>
    </row>
    <row r="3" spans="1:22" ht="12" customHeight="1" x14ac:dyDescent="0.25"/>
    <row r="4" spans="1:22" x14ac:dyDescent="0.25">
      <c r="A4" s="2" t="s">
        <v>214</v>
      </c>
      <c r="H4" s="1" t="s">
        <v>0</v>
      </c>
    </row>
    <row r="5" spans="1:22" x14ac:dyDescent="0.25">
      <c r="A5" s="7" t="s">
        <v>215</v>
      </c>
    </row>
    <row r="6" spans="1:22" ht="21" customHeight="1" x14ac:dyDescent="0.25">
      <c r="A6" s="74"/>
      <c r="B6" s="144" t="s">
        <v>204</v>
      </c>
      <c r="C6" s="145"/>
      <c r="D6" s="146"/>
      <c r="E6" s="139" t="s">
        <v>205</v>
      </c>
      <c r="F6" s="140"/>
      <c r="G6" s="141"/>
      <c r="H6" s="12"/>
      <c r="L6" s="151"/>
      <c r="M6" s="152"/>
    </row>
    <row r="7" spans="1:22" ht="33.6" customHeight="1" thickBot="1" x14ac:dyDescent="0.3">
      <c r="A7" s="117"/>
      <c r="B7" s="77" t="s">
        <v>109</v>
      </c>
      <c r="C7" s="77" t="s">
        <v>195</v>
      </c>
      <c r="D7" s="77" t="s">
        <v>111</v>
      </c>
      <c r="E7" s="77" t="s">
        <v>109</v>
      </c>
      <c r="F7" s="77" t="s">
        <v>195</v>
      </c>
      <c r="G7" s="77" t="s">
        <v>111</v>
      </c>
      <c r="H7" s="118"/>
      <c r="L7" s="119"/>
      <c r="M7" s="119"/>
    </row>
    <row r="8" spans="1:22" ht="12" customHeight="1" thickTop="1" x14ac:dyDescent="0.25">
      <c r="B8" s="79"/>
      <c r="C8" s="80"/>
      <c r="D8" s="80"/>
      <c r="E8" s="120"/>
      <c r="F8" s="121"/>
      <c r="G8" s="122"/>
      <c r="L8" s="51"/>
      <c r="M8" s="51"/>
    </row>
    <row r="9" spans="1:22" ht="15" customHeight="1" x14ac:dyDescent="0.25">
      <c r="A9" s="51" t="s">
        <v>95</v>
      </c>
      <c r="B9" s="34">
        <v>12</v>
      </c>
      <c r="C9" s="35">
        <v>7</v>
      </c>
      <c r="D9" s="35">
        <v>5</v>
      </c>
      <c r="E9" s="34">
        <v>73</v>
      </c>
      <c r="F9" s="35">
        <v>48</v>
      </c>
      <c r="G9" s="37">
        <v>25</v>
      </c>
      <c r="H9" s="40" t="s">
        <v>30</v>
      </c>
      <c r="I9" s="51"/>
      <c r="J9" s="51"/>
      <c r="L9" s="123"/>
      <c r="M9" s="70"/>
    </row>
    <row r="10" spans="1:22" s="7" customFormat="1" ht="15" customHeight="1" x14ac:dyDescent="0.25">
      <c r="A10" s="51" t="s">
        <v>94</v>
      </c>
      <c r="B10" s="34">
        <v>1</v>
      </c>
      <c r="C10" s="35">
        <v>1</v>
      </c>
      <c r="D10" s="35" t="s">
        <v>88</v>
      </c>
      <c r="E10" s="34">
        <v>60</v>
      </c>
      <c r="F10" s="35">
        <v>60</v>
      </c>
      <c r="G10" s="37" t="s">
        <v>88</v>
      </c>
      <c r="H10" s="49" t="s">
        <v>9</v>
      </c>
      <c r="I10" s="58"/>
      <c r="J10" s="58"/>
      <c r="K10" s="1"/>
      <c r="L10" s="123"/>
      <c r="M10" s="70"/>
      <c r="N10" s="1"/>
      <c r="O10" s="1"/>
      <c r="P10" s="1"/>
      <c r="Q10" s="1"/>
      <c r="R10" s="1"/>
      <c r="S10" s="1"/>
      <c r="T10" s="1"/>
      <c r="U10" s="1"/>
      <c r="V10" s="1"/>
    </row>
    <row r="11" spans="1:22" s="2" customFormat="1" ht="15" customHeight="1" x14ac:dyDescent="0.25">
      <c r="A11" s="51" t="s">
        <v>1</v>
      </c>
      <c r="B11" s="34">
        <v>12</v>
      </c>
      <c r="C11" s="35" t="s">
        <v>88</v>
      </c>
      <c r="D11" s="35">
        <v>12</v>
      </c>
      <c r="E11" s="34">
        <v>94</v>
      </c>
      <c r="F11" s="35" t="s">
        <v>88</v>
      </c>
      <c r="G11" s="37">
        <v>94</v>
      </c>
      <c r="H11" s="40" t="s">
        <v>10</v>
      </c>
      <c r="I11" s="25"/>
      <c r="J11" s="25"/>
      <c r="K11" s="1"/>
      <c r="L11" s="123"/>
      <c r="M11" s="70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1" t="s">
        <v>2</v>
      </c>
      <c r="B12" s="34">
        <v>10</v>
      </c>
      <c r="C12" s="35" t="s">
        <v>88</v>
      </c>
      <c r="D12" s="35">
        <v>10</v>
      </c>
      <c r="E12" s="34">
        <v>256</v>
      </c>
      <c r="F12" s="35">
        <v>101</v>
      </c>
      <c r="G12" s="37">
        <v>155</v>
      </c>
      <c r="H12" s="40" t="s">
        <v>11</v>
      </c>
      <c r="I12" s="51"/>
      <c r="J12" s="51"/>
      <c r="L12" s="123"/>
      <c r="M12" s="70"/>
    </row>
    <row r="13" spans="1:22" s="7" customFormat="1" ht="15" customHeight="1" x14ac:dyDescent="0.25">
      <c r="A13" s="51" t="s">
        <v>131</v>
      </c>
      <c r="B13" s="34">
        <v>315</v>
      </c>
      <c r="C13" s="35">
        <v>315</v>
      </c>
      <c r="D13" s="35" t="s">
        <v>88</v>
      </c>
      <c r="E13" s="34">
        <v>1092</v>
      </c>
      <c r="F13" s="35">
        <v>1092</v>
      </c>
      <c r="G13" s="37" t="s">
        <v>88</v>
      </c>
      <c r="H13" s="40" t="s">
        <v>12</v>
      </c>
      <c r="I13" s="58"/>
      <c r="J13" s="58"/>
      <c r="K13" s="1"/>
      <c r="L13" s="123"/>
      <c r="M13" s="70"/>
      <c r="N13" s="1"/>
      <c r="O13" s="1"/>
      <c r="P13" s="1"/>
      <c r="Q13" s="1"/>
      <c r="R13" s="1"/>
      <c r="S13" s="1"/>
      <c r="T13" s="1"/>
      <c r="U13" s="1"/>
      <c r="V13" s="1"/>
    </row>
    <row r="14" spans="1:22" s="2" customFormat="1" ht="15" customHeight="1" x14ac:dyDescent="0.25">
      <c r="A14" s="51" t="s">
        <v>3</v>
      </c>
      <c r="B14" s="34">
        <v>145</v>
      </c>
      <c r="C14" s="35">
        <v>125</v>
      </c>
      <c r="D14" s="35">
        <v>20</v>
      </c>
      <c r="E14" s="34">
        <v>286</v>
      </c>
      <c r="F14" s="35">
        <v>194</v>
      </c>
      <c r="G14" s="37">
        <v>92</v>
      </c>
      <c r="H14" s="40" t="s">
        <v>13</v>
      </c>
      <c r="I14" s="25"/>
      <c r="J14" s="25"/>
      <c r="K14" s="1"/>
      <c r="L14" s="123"/>
      <c r="M14" s="70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5">
      <c r="A15" s="51" t="s">
        <v>4</v>
      </c>
      <c r="B15" s="34">
        <v>513</v>
      </c>
      <c r="C15" s="35">
        <v>112</v>
      </c>
      <c r="D15" s="35">
        <v>401</v>
      </c>
      <c r="E15" s="34">
        <v>1337</v>
      </c>
      <c r="F15" s="35">
        <v>233</v>
      </c>
      <c r="G15" s="37">
        <v>1105</v>
      </c>
      <c r="H15" s="40" t="s">
        <v>14</v>
      </c>
      <c r="I15" s="51"/>
      <c r="J15" s="51"/>
      <c r="L15" s="123"/>
      <c r="M15" s="70"/>
    </row>
    <row r="16" spans="1:22" s="7" customFormat="1" ht="15" customHeight="1" x14ac:dyDescent="0.25">
      <c r="A16" s="51" t="s">
        <v>96</v>
      </c>
      <c r="B16" s="34">
        <v>117</v>
      </c>
      <c r="C16" s="35">
        <v>53</v>
      </c>
      <c r="D16" s="35">
        <v>64</v>
      </c>
      <c r="E16" s="34">
        <v>447</v>
      </c>
      <c r="F16" s="35">
        <v>220</v>
      </c>
      <c r="G16" s="37">
        <v>227</v>
      </c>
      <c r="H16" s="123" t="s">
        <v>123</v>
      </c>
      <c r="I16" s="58"/>
      <c r="J16" s="58"/>
      <c r="K16" s="1"/>
      <c r="L16" s="123"/>
      <c r="M16" s="70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51" t="s">
        <v>5</v>
      </c>
      <c r="B17" s="34">
        <v>64</v>
      </c>
      <c r="C17" s="35">
        <v>64</v>
      </c>
      <c r="D17" s="35" t="s">
        <v>88</v>
      </c>
      <c r="E17" s="34">
        <v>163</v>
      </c>
      <c r="F17" s="35">
        <v>158</v>
      </c>
      <c r="G17" s="37">
        <v>5</v>
      </c>
      <c r="H17" s="40" t="s">
        <v>15</v>
      </c>
      <c r="I17" s="51"/>
      <c r="J17" s="51"/>
      <c r="L17" s="123"/>
      <c r="M17" s="70"/>
    </row>
    <row r="18" spans="1:22" s="7" customFormat="1" ht="15" customHeight="1" x14ac:dyDescent="0.25">
      <c r="A18" s="51" t="s">
        <v>6</v>
      </c>
      <c r="B18" s="34">
        <v>3</v>
      </c>
      <c r="C18" s="35">
        <v>2</v>
      </c>
      <c r="D18" s="35">
        <v>1</v>
      </c>
      <c r="E18" s="34">
        <v>5</v>
      </c>
      <c r="F18" s="35">
        <v>2</v>
      </c>
      <c r="G18" s="37">
        <v>3</v>
      </c>
      <c r="H18" s="40" t="s">
        <v>16</v>
      </c>
      <c r="I18" s="58"/>
      <c r="J18" s="58"/>
      <c r="K18" s="1"/>
      <c r="L18" s="123"/>
      <c r="M18" s="70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51" t="s">
        <v>7</v>
      </c>
      <c r="B19" s="34">
        <v>3003</v>
      </c>
      <c r="C19" s="35">
        <v>2566</v>
      </c>
      <c r="D19" s="35">
        <v>437</v>
      </c>
      <c r="E19" s="34">
        <v>12751</v>
      </c>
      <c r="F19" s="35">
        <v>11140</v>
      </c>
      <c r="G19" s="37">
        <v>1611</v>
      </c>
      <c r="H19" s="40" t="s">
        <v>17</v>
      </c>
      <c r="I19" s="51"/>
      <c r="J19" s="51"/>
      <c r="L19" s="123"/>
      <c r="M19" s="70"/>
    </row>
    <row r="20" spans="1:22" s="7" customFormat="1" ht="15" customHeight="1" x14ac:dyDescent="0.25">
      <c r="A20" s="51" t="s">
        <v>132</v>
      </c>
      <c r="B20" s="124">
        <v>888</v>
      </c>
      <c r="C20" s="35">
        <v>888</v>
      </c>
      <c r="D20" s="35" t="s">
        <v>88</v>
      </c>
      <c r="E20" s="34">
        <v>3068</v>
      </c>
      <c r="F20" s="35">
        <v>3068</v>
      </c>
      <c r="G20" s="37" t="s">
        <v>88</v>
      </c>
      <c r="H20" s="49" t="s">
        <v>133</v>
      </c>
      <c r="I20" s="58"/>
      <c r="J20" s="58"/>
      <c r="K20" s="1"/>
      <c r="L20" s="123"/>
      <c r="M20" s="70"/>
      <c r="N20" s="1"/>
      <c r="O20" s="1"/>
      <c r="P20" s="1"/>
      <c r="Q20" s="1"/>
      <c r="R20" s="1"/>
      <c r="S20" s="1"/>
      <c r="T20" s="1"/>
      <c r="U20" s="1"/>
      <c r="V20" s="1"/>
    </row>
    <row r="21" spans="1:22" s="2" customFormat="1" ht="15" customHeight="1" x14ac:dyDescent="0.25">
      <c r="A21" s="51" t="s">
        <v>134</v>
      </c>
      <c r="B21" s="34">
        <v>5469</v>
      </c>
      <c r="C21" s="35">
        <v>5469</v>
      </c>
      <c r="D21" s="35" t="s">
        <v>88</v>
      </c>
      <c r="E21" s="34">
        <v>20653</v>
      </c>
      <c r="F21" s="35">
        <v>20653</v>
      </c>
      <c r="G21" s="37" t="s">
        <v>88</v>
      </c>
      <c r="H21" s="40" t="s">
        <v>135</v>
      </c>
      <c r="I21" s="25"/>
      <c r="J21" s="25"/>
      <c r="K21" s="1"/>
      <c r="L21" s="123"/>
      <c r="M21" s="70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 x14ac:dyDescent="0.25">
      <c r="A22" s="51" t="s">
        <v>136</v>
      </c>
      <c r="B22" s="34">
        <v>17068</v>
      </c>
      <c r="C22" s="35">
        <v>1724</v>
      </c>
      <c r="D22" s="35">
        <v>15343</v>
      </c>
      <c r="E22" s="34">
        <v>62719</v>
      </c>
      <c r="F22" s="35">
        <v>5048</v>
      </c>
      <c r="G22" s="37">
        <v>57671</v>
      </c>
      <c r="H22" s="40" t="s">
        <v>137</v>
      </c>
      <c r="I22" s="51"/>
      <c r="J22" s="51"/>
      <c r="L22" s="123"/>
      <c r="M22" s="70"/>
    </row>
    <row r="23" spans="1:22" s="2" customFormat="1" ht="15" customHeight="1" x14ac:dyDescent="0.25">
      <c r="A23" s="1" t="s">
        <v>8</v>
      </c>
      <c r="B23" s="34">
        <v>274</v>
      </c>
      <c r="C23" s="35">
        <v>274</v>
      </c>
      <c r="D23" s="35" t="s">
        <v>88</v>
      </c>
      <c r="E23" s="34">
        <v>725</v>
      </c>
      <c r="F23" s="35">
        <v>725</v>
      </c>
      <c r="G23" s="37" t="s">
        <v>88</v>
      </c>
      <c r="H23" s="49" t="s">
        <v>18</v>
      </c>
      <c r="I23" s="25"/>
      <c r="J23" s="25"/>
      <c r="K23" s="1"/>
      <c r="L23" s="123"/>
      <c r="M23" s="70"/>
      <c r="N23" s="1"/>
      <c r="O23" s="1"/>
      <c r="P23" s="1"/>
      <c r="Q23" s="1"/>
      <c r="R23" s="1"/>
      <c r="S23" s="1"/>
      <c r="T23" s="1"/>
      <c r="U23" s="1"/>
      <c r="V23" s="1"/>
    </row>
    <row r="24" spans="1:22" s="2" customFormat="1" ht="15" customHeight="1" x14ac:dyDescent="0.25">
      <c r="A24" s="1"/>
      <c r="B24" s="35"/>
      <c r="C24" s="35"/>
      <c r="D24" s="35"/>
      <c r="E24" s="35"/>
      <c r="F24" s="35"/>
      <c r="G24" s="35"/>
      <c r="H24" s="49"/>
      <c r="I24" s="25"/>
      <c r="J24" s="25"/>
      <c r="K24" s="1"/>
      <c r="L24" s="123"/>
      <c r="M24" s="70"/>
      <c r="N24" s="1"/>
      <c r="O24" s="1"/>
      <c r="P24" s="1"/>
      <c r="Q24" s="1"/>
      <c r="R24" s="1"/>
      <c r="S24" s="1"/>
      <c r="T24" s="1"/>
      <c r="U24" s="1"/>
      <c r="V24" s="1"/>
    </row>
    <row r="25" spans="1:22" s="2" customFormat="1" ht="13.9" customHeight="1" x14ac:dyDescent="0.25">
      <c r="A25" s="1"/>
      <c r="B25" s="41"/>
      <c r="C25" s="41"/>
      <c r="D25" s="41"/>
      <c r="E25" s="41"/>
      <c r="F25" s="41"/>
      <c r="G25" s="41"/>
      <c r="H25" s="49"/>
      <c r="I25" s="25"/>
      <c r="J25" s="25"/>
      <c r="K25" s="1"/>
      <c r="L25" s="123"/>
      <c r="M25" s="70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3.9" customHeight="1" x14ac:dyDescent="0.25">
      <c r="A26" s="1"/>
      <c r="B26" s="41"/>
      <c r="C26" s="41"/>
      <c r="D26" s="41"/>
      <c r="E26" s="41"/>
      <c r="F26" s="41"/>
      <c r="G26" s="41"/>
      <c r="H26" s="49"/>
      <c r="I26" s="25"/>
      <c r="J26" s="25"/>
      <c r="K26" s="1"/>
      <c r="L26" s="123"/>
      <c r="M26" s="70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3.9" customHeight="1" x14ac:dyDescent="0.25">
      <c r="A27" s="1"/>
      <c r="B27" s="41"/>
      <c r="C27" s="41"/>
      <c r="D27" s="41"/>
      <c r="E27" s="41"/>
      <c r="F27" s="41"/>
      <c r="G27" s="41"/>
      <c r="H27" s="49"/>
      <c r="I27" s="25"/>
      <c r="J27" s="25"/>
      <c r="K27" s="1"/>
      <c r="L27" s="123"/>
      <c r="M27" s="70"/>
      <c r="N27" s="1"/>
      <c r="O27" s="1"/>
      <c r="P27" s="1"/>
      <c r="Q27" s="1"/>
      <c r="R27" s="1"/>
      <c r="S27" s="1"/>
      <c r="T27" s="1"/>
      <c r="U27" s="1"/>
      <c r="V27" s="1"/>
    </row>
    <row r="28" spans="1:22" s="7" customFormat="1" ht="13.9" customHeight="1" x14ac:dyDescent="0.25">
      <c r="A28" s="2" t="s">
        <v>216</v>
      </c>
      <c r="B28" s="41"/>
      <c r="C28" s="41"/>
      <c r="D28" s="41"/>
      <c r="E28" s="41"/>
      <c r="F28" s="41"/>
      <c r="G28" s="41"/>
      <c r="H28" s="125"/>
      <c r="I28" s="58"/>
      <c r="J28" s="58"/>
      <c r="K28" s="1"/>
      <c r="L28" s="123"/>
      <c r="M28" s="70"/>
      <c r="N28" s="1"/>
      <c r="O28" s="1"/>
      <c r="P28" s="1"/>
      <c r="Q28" s="1"/>
      <c r="R28" s="1"/>
      <c r="S28" s="1"/>
      <c r="T28" s="1"/>
      <c r="U28" s="1"/>
      <c r="V28" s="1"/>
    </row>
    <row r="29" spans="1:22" s="7" customFormat="1" ht="13.15" customHeight="1" x14ac:dyDescent="0.25">
      <c r="A29" s="7" t="s">
        <v>217</v>
      </c>
      <c r="B29" s="3"/>
      <c r="C29" s="3"/>
      <c r="D29" s="3"/>
      <c r="E29" s="48"/>
      <c r="F29" s="48"/>
      <c r="G29" s="48"/>
      <c r="H29" s="1"/>
      <c r="I29" s="126"/>
      <c r="J29" s="5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s="7" customFormat="1" ht="33.6" customHeight="1" x14ac:dyDescent="0.25">
      <c r="A30" s="115"/>
      <c r="B30" s="115"/>
      <c r="C30" s="155" t="s">
        <v>191</v>
      </c>
      <c r="D30" s="156"/>
      <c r="E30" s="156"/>
      <c r="F30" s="157"/>
      <c r="G30" s="127"/>
      <c r="H30" s="11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5.9" customHeight="1" thickBot="1" x14ac:dyDescent="0.3">
      <c r="A31" s="128"/>
      <c r="B31" s="128"/>
      <c r="C31" s="153" t="s">
        <v>110</v>
      </c>
      <c r="D31" s="154"/>
      <c r="E31" s="153" t="s">
        <v>111</v>
      </c>
      <c r="F31" s="154"/>
      <c r="G31" s="129"/>
      <c r="H31" s="128"/>
    </row>
    <row r="32" spans="1:22" s="2" customFormat="1" ht="13.15" customHeight="1" thickTop="1" x14ac:dyDescent="0.25">
      <c r="A32" s="1"/>
      <c r="B32" s="1"/>
      <c r="C32" s="79"/>
      <c r="D32" s="130"/>
      <c r="E32" s="48"/>
      <c r="F32" s="131"/>
      <c r="G32" s="4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s="2" customFormat="1" ht="15" customHeight="1" x14ac:dyDescent="0.25">
      <c r="A33" s="51" t="s">
        <v>156</v>
      </c>
      <c r="B33" s="1"/>
      <c r="C33" s="132"/>
      <c r="D33" s="133">
        <v>0.67</v>
      </c>
      <c r="E33" s="134"/>
      <c r="F33" s="135">
        <v>0.75</v>
      </c>
      <c r="G33" s="48"/>
      <c r="H33" s="40" t="s">
        <v>170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" customHeight="1" x14ac:dyDescent="0.25">
      <c r="A34" s="51" t="s">
        <v>157</v>
      </c>
      <c r="C34" s="132"/>
      <c r="D34" s="133">
        <v>0.53</v>
      </c>
      <c r="E34" s="134"/>
      <c r="F34" s="135">
        <v>0.5</v>
      </c>
      <c r="H34" s="40" t="s">
        <v>171</v>
      </c>
    </row>
    <row r="35" spans="1:22" ht="15" customHeight="1" x14ac:dyDescent="0.25">
      <c r="A35" s="1" t="s">
        <v>158</v>
      </c>
      <c r="C35" s="132"/>
      <c r="D35" s="133" t="s">
        <v>88</v>
      </c>
      <c r="E35" s="134"/>
      <c r="F35" s="135">
        <v>1.17</v>
      </c>
      <c r="H35" s="40" t="s">
        <v>172</v>
      </c>
    </row>
    <row r="36" spans="1:22" ht="15" customHeight="1" x14ac:dyDescent="0.25">
      <c r="A36" s="51" t="s">
        <v>159</v>
      </c>
      <c r="C36" s="132"/>
      <c r="D36" s="133">
        <v>2.85</v>
      </c>
      <c r="E36" s="134"/>
      <c r="F36" s="135" t="s">
        <v>88</v>
      </c>
      <c r="H36" s="40" t="s">
        <v>183</v>
      </c>
    </row>
    <row r="37" spans="1:22" ht="15" customHeight="1" x14ac:dyDescent="0.25">
      <c r="A37" s="51" t="s">
        <v>160</v>
      </c>
      <c r="C37" s="132"/>
      <c r="D37" s="133">
        <v>4.33</v>
      </c>
      <c r="E37" s="134"/>
      <c r="F37" s="135">
        <v>5.14</v>
      </c>
      <c r="H37" s="40" t="s">
        <v>173</v>
      </c>
    </row>
    <row r="38" spans="1:22" ht="15" customHeight="1" x14ac:dyDescent="0.25">
      <c r="A38" s="51" t="s">
        <v>161</v>
      </c>
      <c r="C38" s="132"/>
      <c r="D38" s="133">
        <v>4</v>
      </c>
      <c r="E38" s="134"/>
      <c r="F38" s="135">
        <v>4.07</v>
      </c>
      <c r="H38" s="40" t="s">
        <v>174</v>
      </c>
    </row>
    <row r="39" spans="1:22" ht="15" customHeight="1" x14ac:dyDescent="0.25">
      <c r="A39" s="51" t="s">
        <v>162</v>
      </c>
      <c r="C39" s="132"/>
      <c r="D39" s="133">
        <v>2.71</v>
      </c>
      <c r="E39" s="134"/>
      <c r="F39" s="135">
        <v>2.4700000000000002</v>
      </c>
      <c r="H39" s="123" t="s">
        <v>175</v>
      </c>
    </row>
    <row r="40" spans="1:22" ht="15" customHeight="1" x14ac:dyDescent="0.25">
      <c r="A40" s="51" t="s">
        <v>163</v>
      </c>
      <c r="C40" s="132"/>
      <c r="D40" s="133">
        <v>2.1800000000000002</v>
      </c>
      <c r="E40" s="134"/>
      <c r="F40" s="135">
        <v>3.5</v>
      </c>
      <c r="H40" s="40" t="s">
        <v>176</v>
      </c>
    </row>
    <row r="41" spans="1:22" ht="15" customHeight="1" x14ac:dyDescent="0.25">
      <c r="A41" s="51" t="s">
        <v>164</v>
      </c>
      <c r="C41" s="132"/>
      <c r="D41" s="133">
        <v>6.58</v>
      </c>
      <c r="E41" s="134"/>
      <c r="F41" s="135">
        <v>5.16</v>
      </c>
      <c r="H41" s="40" t="s">
        <v>177</v>
      </c>
    </row>
    <row r="42" spans="1:22" s="46" customFormat="1" ht="15" customHeight="1" x14ac:dyDescent="0.25">
      <c r="A42" s="51" t="s">
        <v>165</v>
      </c>
      <c r="B42" s="1"/>
      <c r="C42" s="132"/>
      <c r="D42" s="133">
        <v>1.97</v>
      </c>
      <c r="E42" s="134"/>
      <c r="F42" s="135">
        <v>1.72</v>
      </c>
      <c r="G42" s="48"/>
      <c r="H42" s="40" t="s">
        <v>178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" customHeight="1" x14ac:dyDescent="0.25">
      <c r="A43" s="51" t="s">
        <v>166</v>
      </c>
      <c r="C43" s="132"/>
      <c r="D43" s="133">
        <v>0.73</v>
      </c>
      <c r="E43" s="134"/>
      <c r="F43" s="135" t="s">
        <v>88</v>
      </c>
      <c r="H43" s="49" t="s">
        <v>179</v>
      </c>
    </row>
    <row r="44" spans="1:22" ht="15" customHeight="1" x14ac:dyDescent="0.25">
      <c r="A44" s="51" t="s">
        <v>167</v>
      </c>
      <c r="C44" s="132"/>
      <c r="D44" s="133">
        <v>0.18</v>
      </c>
      <c r="E44" s="134"/>
      <c r="F44" s="135" t="s">
        <v>88</v>
      </c>
      <c r="H44" s="40" t="s">
        <v>180</v>
      </c>
    </row>
    <row r="45" spans="1:22" ht="15" customHeight="1" x14ac:dyDescent="0.25">
      <c r="A45" s="51" t="s">
        <v>168</v>
      </c>
      <c r="C45" s="132"/>
      <c r="D45" s="133">
        <v>0.89</v>
      </c>
      <c r="E45" s="134"/>
      <c r="F45" s="135">
        <v>0.53</v>
      </c>
      <c r="H45" s="40" t="s">
        <v>182</v>
      </c>
    </row>
    <row r="46" spans="1:22" ht="15" customHeight="1" x14ac:dyDescent="0.25">
      <c r="A46" s="1" t="s">
        <v>169</v>
      </c>
      <c r="C46" s="132"/>
      <c r="D46" s="133">
        <v>7</v>
      </c>
      <c r="E46" s="134"/>
      <c r="F46" s="135" t="s">
        <v>31</v>
      </c>
      <c r="H46" s="49" t="s">
        <v>181</v>
      </c>
    </row>
    <row r="47" spans="1:22" s="2" customFormat="1" ht="12" customHeight="1" x14ac:dyDescent="0.25">
      <c r="A47" s="1"/>
      <c r="B47" s="1"/>
      <c r="C47" s="1"/>
      <c r="D47" s="1"/>
      <c r="E47" s="48"/>
      <c r="F47" s="48"/>
      <c r="G47" s="48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2" customHeight="1" x14ac:dyDescent="0.25"/>
    <row r="49" spans="1:22" s="2" customFormat="1" ht="12" customHeight="1" x14ac:dyDescent="0.25">
      <c r="A49" s="1"/>
      <c r="B49" s="1"/>
      <c r="C49" s="1"/>
      <c r="D49" s="1"/>
      <c r="E49" s="48"/>
      <c r="F49" s="48"/>
      <c r="G49" s="4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s="7" customFormat="1" ht="12" customHeight="1" x14ac:dyDescent="0.25">
      <c r="A50" s="115"/>
      <c r="B50" s="115"/>
      <c r="C50" s="115"/>
      <c r="D50" s="115"/>
      <c r="E50" s="127"/>
      <c r="F50" s="127"/>
      <c r="G50" s="127"/>
      <c r="H50" s="11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" customHeight="1" x14ac:dyDescent="0.25"/>
    <row r="52" spans="1:22" s="2" customFormat="1" ht="12" customHeight="1" x14ac:dyDescent="0.25">
      <c r="A52" s="1"/>
      <c r="B52" s="1"/>
      <c r="C52" s="1"/>
      <c r="D52" s="1"/>
      <c r="E52" s="48"/>
      <c r="F52" s="48"/>
      <c r="G52" s="4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s="7" customFormat="1" ht="12" customHeight="1" x14ac:dyDescent="0.25">
      <c r="A53" s="1"/>
      <c r="B53" s="1"/>
      <c r="C53" s="1"/>
      <c r="D53" s="1"/>
      <c r="E53" s="48"/>
      <c r="F53" s="48"/>
      <c r="G53" s="48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" customHeight="1" x14ac:dyDescent="0.25"/>
    <row r="55" spans="1:22" s="2" customFormat="1" ht="12" customHeight="1" x14ac:dyDescent="0.25">
      <c r="A55" s="1"/>
      <c r="B55" s="1"/>
      <c r="C55" s="1"/>
      <c r="D55" s="1"/>
      <c r="E55" s="48"/>
      <c r="F55" s="48"/>
      <c r="G55" s="4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7" customFormat="1" ht="12" customHeight="1" x14ac:dyDescent="0.25">
      <c r="A56" s="1"/>
      <c r="B56" s="1"/>
      <c r="C56" s="1"/>
      <c r="D56" s="1"/>
      <c r="E56" s="48"/>
      <c r="F56" s="48"/>
      <c r="G56" s="4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" customHeight="1" x14ac:dyDescent="0.25"/>
    <row r="58" spans="1:22" s="2" customFormat="1" ht="12" customHeight="1" x14ac:dyDescent="0.25">
      <c r="A58" s="1"/>
      <c r="B58" s="1"/>
      <c r="C58" s="1"/>
      <c r="D58" s="1"/>
      <c r="E58" s="48"/>
      <c r="F58" s="48"/>
      <c r="G58" s="4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s="7" customFormat="1" ht="12" customHeight="1" x14ac:dyDescent="0.25">
      <c r="A59" s="1"/>
      <c r="B59" s="1"/>
      <c r="C59" s="1"/>
      <c r="D59" s="1"/>
      <c r="E59" s="48"/>
      <c r="F59" s="48"/>
      <c r="G59" s="4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" customHeight="1" x14ac:dyDescent="0.25"/>
    <row r="61" spans="1:22" s="2" customFormat="1" ht="12" customHeight="1" x14ac:dyDescent="0.25">
      <c r="A61" s="1"/>
      <c r="B61" s="1"/>
      <c r="C61" s="1"/>
      <c r="D61" s="1"/>
      <c r="E61" s="48"/>
      <c r="F61" s="48"/>
      <c r="G61" s="4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s="7" customFormat="1" ht="12" customHeight="1" x14ac:dyDescent="0.25">
      <c r="A62" s="1"/>
      <c r="B62" s="1"/>
      <c r="C62" s="1"/>
      <c r="D62" s="1"/>
      <c r="E62" s="48"/>
      <c r="F62" s="48"/>
      <c r="G62" s="4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" customHeight="1" x14ac:dyDescent="0.25"/>
    <row r="64" spans="1:22" s="2" customFormat="1" ht="12" customHeight="1" x14ac:dyDescent="0.25">
      <c r="A64" s="1"/>
      <c r="B64" s="1"/>
      <c r="C64" s="1"/>
      <c r="D64" s="1"/>
      <c r="E64" s="48"/>
      <c r="F64" s="48"/>
      <c r="G64" s="4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s="7" customFormat="1" ht="12" customHeight="1" x14ac:dyDescent="0.25">
      <c r="A65" s="1"/>
      <c r="B65" s="1"/>
      <c r="C65" s="1"/>
      <c r="D65" s="1"/>
      <c r="E65" s="48"/>
      <c r="F65" s="48"/>
      <c r="G65" s="48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" customHeight="1" x14ac:dyDescent="0.25"/>
    <row r="67" spans="1:22" s="2" customFormat="1" ht="12" customHeight="1" x14ac:dyDescent="0.25">
      <c r="A67" s="1"/>
      <c r="B67" s="1"/>
      <c r="C67" s="1"/>
      <c r="D67" s="1"/>
      <c r="E67" s="48"/>
      <c r="F67" s="48"/>
      <c r="G67" s="4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s="7" customFormat="1" ht="12" customHeight="1" x14ac:dyDescent="0.25">
      <c r="A68" s="1"/>
      <c r="B68" s="1"/>
      <c r="C68" s="1"/>
      <c r="D68" s="1"/>
      <c r="E68" s="48"/>
      <c r="F68" s="48"/>
      <c r="G68" s="48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" customHeight="1" x14ac:dyDescent="0.25"/>
    <row r="70" spans="1:22" s="2" customFormat="1" ht="12" customHeight="1" x14ac:dyDescent="0.25">
      <c r="A70" s="1"/>
      <c r="B70" s="1"/>
      <c r="C70" s="1"/>
      <c r="D70" s="1"/>
      <c r="E70" s="48"/>
      <c r="F70" s="48"/>
      <c r="G70" s="48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s="7" customFormat="1" ht="12" customHeight="1" x14ac:dyDescent="0.25">
      <c r="A71" s="1"/>
      <c r="B71" s="1"/>
      <c r="C71" s="1"/>
      <c r="D71" s="1"/>
      <c r="E71" s="48"/>
      <c r="F71" s="48"/>
      <c r="G71" s="4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" customHeight="1" x14ac:dyDescent="0.25"/>
    <row r="73" spans="1:22" s="2" customFormat="1" ht="12" customHeight="1" x14ac:dyDescent="0.25">
      <c r="A73" s="1"/>
      <c r="B73" s="1"/>
      <c r="C73" s="1"/>
      <c r="D73" s="1"/>
      <c r="E73" s="48"/>
      <c r="F73" s="48"/>
      <c r="G73" s="48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s="7" customFormat="1" ht="12" customHeight="1" x14ac:dyDescent="0.25">
      <c r="A74" s="1"/>
      <c r="B74" s="1"/>
      <c r="C74" s="1"/>
      <c r="D74" s="1"/>
      <c r="E74" s="48"/>
      <c r="F74" s="48"/>
      <c r="G74" s="48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" customHeight="1" x14ac:dyDescent="0.25"/>
    <row r="76" spans="1:22" s="2" customFormat="1" ht="12" customHeight="1" x14ac:dyDescent="0.25">
      <c r="A76" s="1"/>
      <c r="B76" s="1"/>
      <c r="C76" s="1"/>
      <c r="D76" s="1"/>
      <c r="E76" s="48"/>
      <c r="F76" s="48"/>
      <c r="G76" s="48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s="7" customFormat="1" ht="12" customHeight="1" x14ac:dyDescent="0.25">
      <c r="A77" s="1"/>
      <c r="B77" s="1"/>
      <c r="C77" s="1"/>
      <c r="D77" s="1"/>
      <c r="E77" s="48"/>
      <c r="F77" s="48"/>
      <c r="G77" s="48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" customHeight="1" x14ac:dyDescent="0.25"/>
    <row r="79" spans="1:22" s="2" customFormat="1" ht="12" customHeight="1" x14ac:dyDescent="0.25">
      <c r="A79" s="1"/>
      <c r="B79" s="1"/>
      <c r="C79" s="1"/>
      <c r="D79" s="1"/>
      <c r="E79" s="48"/>
      <c r="F79" s="48"/>
      <c r="G79" s="48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s="7" customFormat="1" ht="12" customHeight="1" x14ac:dyDescent="0.25">
      <c r="A80" s="1"/>
      <c r="B80" s="1"/>
      <c r="C80" s="1"/>
      <c r="D80" s="1"/>
      <c r="E80" s="48"/>
      <c r="F80" s="48"/>
      <c r="G80" s="48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" customHeight="1" x14ac:dyDescent="0.25"/>
    <row r="82" spans="1:22" s="2" customFormat="1" ht="12" customHeight="1" x14ac:dyDescent="0.25">
      <c r="A82" s="1"/>
      <c r="B82" s="1"/>
      <c r="C82" s="1"/>
      <c r="D82" s="1"/>
      <c r="E82" s="48"/>
      <c r="F82" s="48"/>
      <c r="G82" s="48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s="7" customFormat="1" ht="12" customHeight="1" x14ac:dyDescent="0.25">
      <c r="A83" s="1"/>
      <c r="B83" s="1"/>
      <c r="C83" s="1"/>
      <c r="D83" s="1"/>
      <c r="E83" s="48"/>
      <c r="F83" s="48"/>
      <c r="G83" s="48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" customHeight="1" x14ac:dyDescent="0.25"/>
    <row r="85" spans="1:22" ht="12" customHeight="1" x14ac:dyDescent="0.25"/>
    <row r="86" spans="1:22" ht="12" customHeight="1" x14ac:dyDescent="0.25"/>
    <row r="87" spans="1:22" ht="12" customHeight="1" x14ac:dyDescent="0.25"/>
    <row r="88" spans="1:22" ht="12" customHeight="1" x14ac:dyDescent="0.25"/>
    <row r="89" spans="1:22" ht="12" customHeight="1" x14ac:dyDescent="0.25">
      <c r="E89" s="1"/>
      <c r="F89" s="1"/>
      <c r="G89" s="1"/>
    </row>
    <row r="90" spans="1:22" ht="12" customHeight="1" x14ac:dyDescent="0.25">
      <c r="E90" s="1"/>
      <c r="F90" s="1"/>
      <c r="G90" s="1"/>
    </row>
    <row r="91" spans="1:22" ht="12" customHeight="1" x14ac:dyDescent="0.25">
      <c r="E91" s="1"/>
      <c r="F91" s="1"/>
      <c r="G91" s="1"/>
    </row>
    <row r="92" spans="1:22" ht="12" customHeight="1" x14ac:dyDescent="0.25">
      <c r="E92" s="1"/>
      <c r="F92" s="1"/>
      <c r="G92" s="1"/>
    </row>
    <row r="93" spans="1:22" ht="12" customHeight="1" x14ac:dyDescent="0.25">
      <c r="E93" s="1"/>
      <c r="F93" s="1"/>
      <c r="G93" s="1"/>
    </row>
    <row r="94" spans="1:22" ht="12" customHeight="1" x14ac:dyDescent="0.25">
      <c r="E94" s="1"/>
      <c r="F94" s="1"/>
      <c r="G94" s="1"/>
    </row>
    <row r="95" spans="1:22" ht="12" customHeight="1" x14ac:dyDescent="0.25">
      <c r="E95" s="1"/>
      <c r="F95" s="1"/>
      <c r="G95" s="1"/>
    </row>
    <row r="96" spans="1:22" ht="12" customHeight="1" x14ac:dyDescent="0.25">
      <c r="E96" s="1"/>
      <c r="F96" s="1"/>
      <c r="G96" s="1"/>
    </row>
  </sheetData>
  <mergeCells count="6">
    <mergeCell ref="B6:D6"/>
    <mergeCell ref="E6:G6"/>
    <mergeCell ref="L6:M6"/>
    <mergeCell ref="C31:D31"/>
    <mergeCell ref="E31:F31"/>
    <mergeCell ref="C30:F30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Omanović</cp:lastModifiedBy>
  <cp:lastPrinted>2016-08-24T10:14:14Z</cp:lastPrinted>
  <dcterms:created xsi:type="dcterms:W3CDTF">2015-03-24T11:59:06Z</dcterms:created>
  <dcterms:modified xsi:type="dcterms:W3CDTF">2018-05-23T11:09:12Z</dcterms:modified>
</cp:coreProperties>
</file>