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1985" firstSheet="1" activeTab="1"/>
  </bookViews>
  <sheets>
    <sheet name="Sheet1" sheetId="1" r:id="rId1"/>
    <sheet name="Sheet5" sheetId="9" r:id="rId2"/>
    <sheet name="Sheet8" sheetId="14" r:id="rId3"/>
    <sheet name="Sheet6" sheetId="15" r:id="rId4"/>
  </sheets>
  <calcPr calcId="145621"/>
</workbook>
</file>

<file path=xl/calcChain.xml><?xml version="1.0" encoding="utf-8"?>
<calcChain xmlns="http://schemas.openxmlformats.org/spreadsheetml/2006/main">
  <c r="B2" i="14" l="1"/>
</calcChain>
</file>

<file path=xl/sharedStrings.xml><?xml version="1.0" encoding="utf-8"?>
<sst xmlns="http://schemas.openxmlformats.org/spreadsheetml/2006/main" count="151" uniqueCount="102">
  <si>
    <t>Tabela 1</t>
  </si>
  <si>
    <t>Tabela 2</t>
  </si>
  <si>
    <t>Tabela 3</t>
  </si>
  <si>
    <t>Tabela 4</t>
  </si>
  <si>
    <t>Bez sudjelovanja u formalnom i neformalnom obrazovanju</t>
  </si>
  <si>
    <t>Dobne skupine</t>
  </si>
  <si>
    <t>25-34</t>
  </si>
  <si>
    <t>35-44</t>
  </si>
  <si>
    <t>45-54</t>
  </si>
  <si>
    <t>55-64</t>
  </si>
  <si>
    <t>Učešće u formalnom obrazovanju</t>
  </si>
  <si>
    <t>Učešće u neformalnom obrazovanju</t>
  </si>
  <si>
    <t>Učešće u informalnom učenju</t>
  </si>
  <si>
    <t>USLOV</t>
  </si>
  <si>
    <t>( BROJ OSOBA U FORMALNOM OBRAZOVANJU (FED = 1) / UKUPAN BROJ OSOBA ) * 100</t>
  </si>
  <si>
    <t>( BROJ OSOBA U NEFORMALNOM OBRAZOVANJU (NFENUM &lt;&gt; 0) / UKUPAN BROJ OSOBA ) * 100</t>
  </si>
  <si>
    <t>(BROJ OSOBA U INFORMALNOM UČENJU (INF = 1) / UKUPAN BROJ OSOBA ) * 100</t>
  </si>
  <si>
    <t>( BROJ OSOBA BEZ SUDJELOVANJA U FORMALNOM I NEFORMALNOM OBRAZOVANJU  (FED = 2 AND NFENUM=0) / UKUPAN BROJ OSOBA ) * 100</t>
  </si>
  <si>
    <t>STAROST UNUTAR DOBNE SKUPINE ZA SVAKI RED ISPOD</t>
  </si>
  <si>
    <t>kolone:</t>
  </si>
  <si>
    <t>redovi:</t>
  </si>
  <si>
    <t>Udio osoba u obrazovanju prema oblicima učenja i dobnim skupinama</t>
  </si>
  <si>
    <t>Udio u neformalnom obrazovanju i osposobljavanju prema vrsti aktivnosti i statusu zaposlenja</t>
  </si>
  <si>
    <t>Ukupno</t>
  </si>
  <si>
    <t>Kursevi na radnom mjestu</t>
  </si>
  <si>
    <t>Radionice ili seminari na radnom mjestu</t>
  </si>
  <si>
    <t>Praktično osposobljavanje na radnom mjestu koje podrazumjeva planirana razdoblja obrazovanja, obuke ili osposobljavanja direktno na radnom mjestu</t>
  </si>
  <si>
    <t>Privatni časovi kod plaćenog nastavnika ili instruktora</t>
  </si>
  <si>
    <t>Spol</t>
  </si>
  <si>
    <t>Muški</t>
  </si>
  <si>
    <t>Ženski</t>
  </si>
  <si>
    <t>MUŠKI (SEX = 1) ŽENSKI (SEX = 2)</t>
  </si>
  <si>
    <t>Broj</t>
  </si>
  <si>
    <t>%</t>
  </si>
  <si>
    <t xml:space="preserve"> (NFENUM &lt;&gt; 0) AND NFECOURSE=1</t>
  </si>
  <si>
    <t>(NFENUM &lt;&gt; 0) AND NFEWORKSHOP=1</t>
  </si>
  <si>
    <t>(NFENUM &lt;&gt; 0) AND NFEGUIDEDJT=1</t>
  </si>
  <si>
    <t>( (BROJ OSOBA U NEFORMALNOM OBRAZOVANJU KOJE POHAĐAJU KURSEVE (NFENUM &lt;&gt; 0) AND NFECOURSE=1) / UKUPAN BROJ OSOBA U NEFORMALNOM OBRAZOVANJU (NFENUM &lt;&gt; 0) ) * 100</t>
  </si>
  <si>
    <t>( (BROJ OSOBA U NEFORMALNOM OBRAZOVANJU KOJE POHAĐAJU RADIONICE (NFENUM &lt;&gt; 0) AND NFEWORKSHOP=1) / UKUPAN BROJ OSOBA U NEFORMALNOM OBRAZOVANJU (NFENUM &lt;&gt; 0)  ) * 100</t>
  </si>
  <si>
    <t>( (BROJ OSOBA U NEFORMALNOM OBRAZOVANJU KOJE POHAĐAJU PRAKT.OSPOSOB. (NFENUM &lt;&gt; 0) AND NFEGUIDEDJT=1) / UKUPAN BROJ OSOBA U NEFORMALNOM OBRAZOVANJU (NFENUM &lt;&gt; 0)  ) * 100</t>
  </si>
  <si>
    <t>(NFENUM &lt;&gt; 0) AND NFELESSON=1</t>
  </si>
  <si>
    <t>( (BROJ OSOBA U NEFORMALNOM OBRAZOVANJU KOJE POHAĐAJU PRIVATNE ČASOVE (NFENUM &lt;&gt; 0) AND NFELESSON=1) / UKUPAN BROJ OSOBA U NEFORMALNOM OBRAZOVANJU (NFENUM &lt;&gt; 0)  ) * 100</t>
  </si>
  <si>
    <t>Niti jedan strani jezik</t>
  </si>
  <si>
    <t>Jedan strani jezik</t>
  </si>
  <si>
    <t>Dva strana jezika</t>
  </si>
  <si>
    <t xml:space="preserve"> Tri strana jezika</t>
  </si>
  <si>
    <t>Četiri i više stranih jezika</t>
  </si>
  <si>
    <t>( BROJ OSOBA KOJE NE GOVORE NITI JEDAN STRANI JEZIK (LANGUSED = 0) / UKUPAN BROJ OSOBA ) * 100</t>
  </si>
  <si>
    <t>( BROJ OSOBA KOJE GOVORE  JEDAN STRANI JEZIK (LANGUSED = 1) / UKUPAN BROJ OSOBA ) * 100</t>
  </si>
  <si>
    <t>( BROJ OSOBA KOJE GOVORE DVA STRANA JEZIKA (LANGUSED = 2) / UKUPAN BROJ OSOBA ) * 100</t>
  </si>
  <si>
    <t>( BROJ OSOBA KOJE GOVORE TRI STRANA JEZIKA (LANGUSED = 3) / UKUPAN BROJ OSOBA ) * 100</t>
  </si>
  <si>
    <t>( BROJ OSOBA KOJE GOVORE ČETIRI ILI VIŠE STRANIH JEZIKA (LANGUSED &gt; 3) / UKUPAN BROJ OSOBA ) * 100</t>
  </si>
  <si>
    <t>Poznavanje stranih jezika prema spolu</t>
  </si>
  <si>
    <t>Poznavanje stranih jezika prema dobnim skupinama</t>
  </si>
  <si>
    <t>Tabela 5</t>
  </si>
  <si>
    <t>Teškoće pri sudjelovanju u obrazovanju i osposobljavanju prema spolu</t>
  </si>
  <si>
    <t>Ne ispunjavanje preduslova</t>
  </si>
  <si>
    <t>Previsoki troškovi</t>
  </si>
  <si>
    <t>Nedostatak podrške poslodavaca</t>
  </si>
  <si>
    <t>Preklapanje rasporeda obuke sa obavezama</t>
  </si>
  <si>
    <t>Udaljenost</t>
  </si>
  <si>
    <t>Nedostupnost kompjutera ili interneta</t>
  </si>
  <si>
    <t>Porodične obaveze</t>
  </si>
  <si>
    <t>Zdravlje</t>
  </si>
  <si>
    <t>Starost</t>
  </si>
  <si>
    <t>Drugi lični razlozi</t>
  </si>
  <si>
    <t>Neprikladni programi</t>
  </si>
  <si>
    <t>Negativno prethodno iskustvo</t>
  </si>
  <si>
    <t>( BROJ OSOBA UZ USLOV (DIFFTYPE_01 = 1) / UKUPAN BROJ OSOBA ) * 100</t>
  </si>
  <si>
    <t>( BROJ OSOBA UZ USLOV (DIFFTYPE_02 = 1) / UKUPAN BROJ OSOBA ) * 100</t>
  </si>
  <si>
    <t>( BROJ OSOBA UZ USLOV (DIFFTYPE_03 = 1) / UKUPAN BROJ OSOBA ) * 100</t>
  </si>
  <si>
    <t>( BROJ OSOBA UZ USLOV (DIFFTYPE_04 = 1) / UKUPAN BROJ OSOBA ) * 100</t>
  </si>
  <si>
    <t>( BROJ OSOBA UZ USLOV (DIFFTYPE_05 = 1) / UKUPAN BROJ OSOBA ) * 100</t>
  </si>
  <si>
    <t>( BROJ OSOBA UZ USLOV (DIFFTYPE_06 = 1) / UKUPAN BROJ OSOBA ) * 100</t>
  </si>
  <si>
    <t>( BROJ OSOBA UZ USLOV (DIFFTYPE_07 = 1) / UKUPAN BROJ OSOBA ) * 100</t>
  </si>
  <si>
    <t>( BROJ OSOBA UZ USLOV (DIFFTYPE_08a = 1) / UKUPAN BROJ OSOBA ) * 100</t>
  </si>
  <si>
    <t>( BROJ OSOBA UZ USLOV (DIFFTYPE_08b = 1) / UKUPAN BROJ OSOBA ) * 100</t>
  </si>
  <si>
    <t>( BROJ OSOBA UZ USLOV (DIFFTYPE_09 = 1) / UKUPAN BROJ OSOBA ) * 100</t>
  </si>
  <si>
    <t>( BROJ OSOBA UZ USLOV (DIFFTYPE_10 = 1) / UKUPAN BROJ OSOBA ) * 100</t>
  </si>
  <si>
    <t>( BROJ OSOBA UZ USLOV (DIFFTYPE_12 = 1) / UKUPAN BROJ OSOBA ) * 100</t>
  </si>
  <si>
    <t>25 - 34</t>
  </si>
  <si>
    <t>35 - 44</t>
  </si>
  <si>
    <t>45 - 54</t>
  </si>
  <si>
    <t>55 - 64</t>
  </si>
  <si>
    <t>DOBNE SKUPINE</t>
  </si>
  <si>
    <t>MUŠKARCI</t>
  </si>
  <si>
    <t>ŽENE</t>
  </si>
  <si>
    <t>SPOL</t>
  </si>
  <si>
    <r>
      <rPr>
        <b/>
        <sz val="9"/>
        <color indexed="8"/>
        <rFont val="Arial"/>
        <family val="2"/>
        <charset val="238"/>
      </rPr>
      <t>Ne ispunjava uslove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Prerequisities</t>
    </r>
  </si>
  <si>
    <r>
      <rPr>
        <b/>
        <sz val="9"/>
        <color indexed="8"/>
        <rFont val="Arial"/>
        <family val="2"/>
        <charset val="238"/>
      </rPr>
      <t>Previsoki troškovi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Cost</t>
    </r>
  </si>
  <si>
    <r>
      <rPr>
        <b/>
        <sz val="9"/>
        <color indexed="8"/>
        <rFont val="Arial"/>
        <family val="2"/>
        <charset val="238"/>
      </rPr>
      <t>Nedostatak podrške poslodavca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Lack of employer support</t>
    </r>
  </si>
  <si>
    <r>
      <rPr>
        <b/>
        <sz val="9"/>
        <color indexed="8"/>
        <rFont val="Arial"/>
        <family val="2"/>
        <charset val="238"/>
      </rPr>
      <t xml:space="preserve">Preklapanje rasporeda obuke sa obavezama 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Schedule</t>
    </r>
  </si>
  <si>
    <r>
      <rPr>
        <b/>
        <sz val="9"/>
        <color indexed="8"/>
        <rFont val="Arial"/>
        <family val="2"/>
        <charset val="238"/>
      </rPr>
      <t>Udaljenost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Distance</t>
    </r>
  </si>
  <si>
    <r>
      <rPr>
        <b/>
        <sz val="9"/>
        <color indexed="8"/>
        <rFont val="Arial"/>
        <family val="2"/>
        <charset val="238"/>
      </rPr>
      <t>Nedostupnost kompjutera ili interneta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No access to a computer or internet</t>
    </r>
  </si>
  <si>
    <r>
      <rPr>
        <b/>
        <sz val="9"/>
        <color indexed="8"/>
        <rFont val="Arial"/>
        <family val="2"/>
        <charset val="238"/>
      </rPr>
      <t>Porodične obaveze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Family responsibilities</t>
    </r>
  </si>
  <si>
    <r>
      <rPr>
        <b/>
        <sz val="9"/>
        <color indexed="8"/>
        <rFont val="Arial"/>
        <family val="2"/>
        <charset val="238"/>
      </rPr>
      <t>Zdravlje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Health</t>
    </r>
  </si>
  <si>
    <r>
      <rPr>
        <b/>
        <sz val="9"/>
        <color theme="1"/>
        <rFont val="Arial"/>
        <family val="2"/>
        <charset val="238"/>
      </rPr>
      <t>Starost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Age</t>
    </r>
  </si>
  <si>
    <r>
      <rPr>
        <b/>
        <sz val="9"/>
        <color indexed="8"/>
        <rFont val="Arial"/>
        <family val="2"/>
        <charset val="238"/>
      </rPr>
      <t>Drugi lični razlozi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Other personal reasons</t>
    </r>
  </si>
  <si>
    <r>
      <rPr>
        <b/>
        <sz val="9"/>
        <color theme="1"/>
        <rFont val="Arial"/>
        <family val="2"/>
        <charset val="238"/>
      </rPr>
      <t>Neprikladni programi obrazovanja ili obuke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No suitable education or traning activity (offer)</t>
    </r>
  </si>
  <si>
    <r>
      <rPr>
        <b/>
        <sz val="9"/>
        <color indexed="8"/>
        <rFont val="Arial"/>
        <family val="2"/>
        <charset val="238"/>
      </rPr>
      <t>Negativno prethodno iskustvo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Negative previous learning experience</t>
    </r>
  </si>
  <si>
    <r>
      <rPr>
        <b/>
        <sz val="8"/>
        <color theme="1"/>
        <rFont val="Arial"/>
        <family val="2"/>
        <charset val="238"/>
      </rPr>
      <t xml:space="preserve">Odrasli koji su učestvovali u obrazovanju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Arial"/>
        <family val="2"/>
        <charset val="238"/>
      </rPr>
      <t>Adult who have participated in education</t>
    </r>
  </si>
  <si>
    <r>
      <rPr>
        <b/>
        <sz val="8"/>
        <color theme="1"/>
        <rFont val="Arial"/>
        <family val="2"/>
        <charset val="238"/>
      </rPr>
      <t>Odrasli koji nisu učestvovali u obrazovanju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i/>
        <sz val="8"/>
        <color theme="1"/>
        <rFont val="Arial"/>
        <family val="2"/>
        <charset val="238"/>
      </rPr>
      <t>Adults who have not participated in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</si>
</sst>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</font>
    <font>
      <sz val="9"/>
      <color indexed="8"/>
      <name val="Arial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164" fontId="6" fillId="0" borderId="19" xfId="1" applyNumberFormat="1" applyFont="1" applyBorder="1" applyAlignment="1">
      <alignment horizontal="center" vertical="top"/>
    </xf>
    <xf numFmtId="164" fontId="6" fillId="0" borderId="20" xfId="1" applyNumberFormat="1" applyFont="1" applyBorder="1" applyAlignment="1">
      <alignment horizontal="center" vertical="top"/>
    </xf>
    <xf numFmtId="164" fontId="6" fillId="0" borderId="17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5" fillId="0" borderId="2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6" xfId="2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vertical="top" wrapText="1"/>
    </xf>
    <xf numFmtId="0" fontId="7" fillId="0" borderId="18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3">
    <cellStyle name="Normal" xfId="0" builtinId="0"/>
    <cellStyle name="Normal_RADNA 2" xfId="1"/>
    <cellStyle name="Normal_RADNA 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MUŠKARCI</c:v>
                </c:pt>
              </c:strCache>
            </c:strRef>
          </c:tx>
          <c:invertIfNegative val="0"/>
          <c:cat>
            <c:strRef>
              <c:f>Sheet5!$A$2:$A$13</c:f>
              <c:strCache>
                <c:ptCount val="12"/>
                <c:pt idx="0">
                  <c:v>Ne ispunjava uslove
Prerequisities</c:v>
                </c:pt>
                <c:pt idx="1">
                  <c:v>Previsoki troškovi
Cost</c:v>
                </c:pt>
                <c:pt idx="2">
                  <c:v>Nedostatak podrške poslodavca
Lack of employer support</c:v>
                </c:pt>
                <c:pt idx="3">
                  <c:v>Preklapanje rasporeda obuke sa obavezama 
Schedule</c:v>
                </c:pt>
                <c:pt idx="4">
                  <c:v>Udaljenost
Distance</c:v>
                </c:pt>
                <c:pt idx="5">
                  <c:v>Nedostupnost kompjutera ili interneta
No access to a computer or internet</c:v>
                </c:pt>
                <c:pt idx="6">
                  <c:v>Porodične obaveze
Family responsibilities</c:v>
                </c:pt>
                <c:pt idx="7">
                  <c:v>Zdravlje
Health</c:v>
                </c:pt>
                <c:pt idx="8">
                  <c:v>Starost
Age</c:v>
                </c:pt>
                <c:pt idx="9">
                  <c:v>Drugi lični razlozi
Other personal reasons</c:v>
                </c:pt>
                <c:pt idx="10">
                  <c:v>Neprikladni programi obrazovanja ili obuke
No suitable education or traning activity (offer)</c:v>
                </c:pt>
                <c:pt idx="11">
                  <c:v>Negativno prethodno iskustvo
Negative previous learning experience</c:v>
                </c:pt>
              </c:strCache>
            </c:strRef>
          </c:cat>
          <c:val>
            <c:numRef>
              <c:f>Sheet5!$B$2:$B$13</c:f>
              <c:numCache>
                <c:formatCode>#,##0.00</c:formatCode>
                <c:ptCount val="12"/>
                <c:pt idx="0">
                  <c:v>1.8806171548551354</c:v>
                </c:pt>
                <c:pt idx="1">
                  <c:v>10.44466511258477</c:v>
                </c:pt>
                <c:pt idx="2">
                  <c:v>6.0627906392684432</c:v>
                </c:pt>
                <c:pt idx="3">
                  <c:v>9.4148939174991462</c:v>
                </c:pt>
                <c:pt idx="4">
                  <c:v>4.1286306318650263</c:v>
                </c:pt>
                <c:pt idx="5">
                  <c:v>1.1481577143721302</c:v>
                </c:pt>
                <c:pt idx="6">
                  <c:v>7.9583716018939921</c:v>
                </c:pt>
                <c:pt idx="7">
                  <c:v>2.8206752160844077</c:v>
                </c:pt>
                <c:pt idx="8">
                  <c:v>3.7357924483102134</c:v>
                </c:pt>
                <c:pt idx="9">
                  <c:v>10.901344898084625</c:v>
                </c:pt>
                <c:pt idx="10">
                  <c:v>0.93191126246707723</c:v>
                </c:pt>
                <c:pt idx="11">
                  <c:v>0.76762795683774598</c:v>
                </c:pt>
              </c:numCache>
            </c:numRef>
          </c:val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ŽENE</c:v>
                </c:pt>
              </c:strCache>
            </c:strRef>
          </c:tx>
          <c:invertIfNegative val="0"/>
          <c:cat>
            <c:strRef>
              <c:f>Sheet5!$A$2:$A$13</c:f>
              <c:strCache>
                <c:ptCount val="12"/>
                <c:pt idx="0">
                  <c:v>Ne ispunjava uslove
Prerequisities</c:v>
                </c:pt>
                <c:pt idx="1">
                  <c:v>Previsoki troškovi
Cost</c:v>
                </c:pt>
                <c:pt idx="2">
                  <c:v>Nedostatak podrške poslodavca
Lack of employer support</c:v>
                </c:pt>
                <c:pt idx="3">
                  <c:v>Preklapanje rasporeda obuke sa obavezama 
Schedule</c:v>
                </c:pt>
                <c:pt idx="4">
                  <c:v>Udaljenost
Distance</c:v>
                </c:pt>
                <c:pt idx="5">
                  <c:v>Nedostupnost kompjutera ili interneta
No access to a computer or internet</c:v>
                </c:pt>
                <c:pt idx="6">
                  <c:v>Porodične obaveze
Family responsibilities</c:v>
                </c:pt>
                <c:pt idx="7">
                  <c:v>Zdravlje
Health</c:v>
                </c:pt>
                <c:pt idx="8">
                  <c:v>Starost
Age</c:v>
                </c:pt>
                <c:pt idx="9">
                  <c:v>Drugi lični razlozi
Other personal reasons</c:v>
                </c:pt>
                <c:pt idx="10">
                  <c:v>Neprikladni programi obrazovanja ili obuke
No suitable education or traning activity (offer)</c:v>
                </c:pt>
                <c:pt idx="11">
                  <c:v>Negativno prethodno iskustvo
Negative previous learning experience</c:v>
                </c:pt>
              </c:strCache>
            </c:strRef>
          </c:cat>
          <c:val>
            <c:numRef>
              <c:f>Sheet5!$C$2:$C$13</c:f>
              <c:numCache>
                <c:formatCode>#,##0.00</c:formatCode>
                <c:ptCount val="12"/>
                <c:pt idx="0">
                  <c:v>1.7898457623883832</c:v>
                </c:pt>
                <c:pt idx="1">
                  <c:v>10.821117819779966</c:v>
                </c:pt>
                <c:pt idx="2">
                  <c:v>4.2040872970156897</c:v>
                </c:pt>
                <c:pt idx="3">
                  <c:v>11.316020213811981</c:v>
                </c:pt>
                <c:pt idx="4">
                  <c:v>7.1413279103935441</c:v>
                </c:pt>
                <c:pt idx="5">
                  <c:v>1.1021526391687626</c:v>
                </c:pt>
                <c:pt idx="6">
                  <c:v>12.634732691206757</c:v>
                </c:pt>
                <c:pt idx="7">
                  <c:v>2.5820523885973303</c:v>
                </c:pt>
                <c:pt idx="8">
                  <c:v>3.0129643249861746</c:v>
                </c:pt>
                <c:pt idx="9">
                  <c:v>10.703355705931408</c:v>
                </c:pt>
                <c:pt idx="10">
                  <c:v>1.6299586079667607</c:v>
                </c:pt>
                <c:pt idx="11">
                  <c:v>0.69150303938305258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35328"/>
        <c:axId val="80836864"/>
      </c:barChart>
      <c:catAx>
        <c:axId val="80835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80836864"/>
        <c:crosses val="autoZero"/>
        <c:auto val="1"/>
        <c:lblAlgn val="ctr"/>
        <c:lblOffset val="100"/>
        <c:noMultiLvlLbl val="0"/>
      </c:catAx>
      <c:valAx>
        <c:axId val="808368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8083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/>
              <a:t>Grafikon 1 - Učešće u</a:t>
            </a:r>
            <a:r>
              <a:rPr lang="bs-Latn-BA" baseline="0"/>
              <a:t> obrazovanju</a:t>
            </a:r>
            <a:endParaRPr lang="bs-Latn-BA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9"/>
          <c:dLbls>
            <c:dLbl>
              <c:idx val="0"/>
              <c:layout>
                <c:manualLayout>
                  <c:x val="0.24199265414403845"/>
                  <c:y val="-0.358148148148148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8661811023622047"/>
                  <c:y val="0.240744386118401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Sheet8!$A$1:$B$1</c:f>
              <c:strCache>
                <c:ptCount val="2"/>
                <c:pt idx="0">
                  <c:v>Odrasli koji nisu učestvovali u obrazovanju 
Adults who have not participated in education</c:v>
                </c:pt>
                <c:pt idx="1">
                  <c:v>Odrasli koji su učestvovali u obrazovanju 
Adult who have participated in education</c:v>
                </c:pt>
              </c:strCache>
            </c:strRef>
          </c:cat>
          <c:val>
            <c:numRef>
              <c:f>Sheet8!$A$2:$B$2</c:f>
              <c:numCache>
                <c:formatCode>General</c:formatCode>
                <c:ptCount val="2"/>
                <c:pt idx="0">
                  <c:v>91.925284152590493</c:v>
                </c:pt>
                <c:pt idx="1">
                  <c:v>8.0747158474095073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58"/>
      </c:pieChart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962024</xdr:colOff>
      <xdr:row>15</xdr:row>
      <xdr:rowOff>52384</xdr:rowOff>
    </xdr:from>
    <xdr:to>
      <xdr:col>8</xdr:col>
      <xdr:colOff>95250</xdr:colOff>
      <xdr:row>38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57150</xdr:rowOff>
    </xdr:from>
    <xdr:to>
      <xdr:col>9</xdr:col>
      <xdr:colOff>581025</xdr:colOff>
      <xdr:row>21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4" workbookViewId="0">
      <selection activeCell="N42" sqref="N42"/>
    </sheetView>
  </sheetViews>
  <sheetFormatPr defaultRowHeight="15" x14ac:dyDescent="0.25"/>
  <cols>
    <col min="2" max="2" width="17" customWidth="1"/>
    <col min="3" max="14" width="20.7109375" customWidth="1"/>
  </cols>
  <sheetData>
    <row r="1" spans="1:10" x14ac:dyDescent="0.25">
      <c r="A1" s="13" t="s">
        <v>0</v>
      </c>
      <c r="B1" s="13" t="s">
        <v>21</v>
      </c>
    </row>
    <row r="3" spans="1:10" ht="91.5" customHeight="1" x14ac:dyDescent="0.25">
      <c r="A3" s="8" t="s">
        <v>19</v>
      </c>
      <c r="B3" s="9" t="s">
        <v>5</v>
      </c>
      <c r="C3" s="9" t="s">
        <v>10</v>
      </c>
      <c r="D3" s="9" t="s">
        <v>11</v>
      </c>
      <c r="E3" s="9" t="s">
        <v>12</v>
      </c>
      <c r="F3" s="9" t="s">
        <v>4</v>
      </c>
    </row>
    <row r="4" spans="1:10" ht="105" customHeight="1" x14ac:dyDescent="0.25">
      <c r="A4" s="21" t="s">
        <v>13</v>
      </c>
      <c r="B4" s="22" t="s">
        <v>18</v>
      </c>
      <c r="C4" s="21" t="s">
        <v>14</v>
      </c>
      <c r="D4" s="21" t="s">
        <v>15</v>
      </c>
      <c r="E4" s="21" t="s">
        <v>16</v>
      </c>
      <c r="F4" s="21" t="s">
        <v>17</v>
      </c>
    </row>
    <row r="5" spans="1:10" ht="15" customHeight="1" x14ac:dyDescent="0.25">
      <c r="A5" s="43" t="s">
        <v>20</v>
      </c>
      <c r="B5" s="10" t="s">
        <v>6</v>
      </c>
      <c r="C5" s="1"/>
      <c r="D5" s="2"/>
      <c r="E5" s="2"/>
      <c r="F5" s="3"/>
    </row>
    <row r="6" spans="1:10" ht="15" customHeight="1" x14ac:dyDescent="0.25">
      <c r="A6" s="43"/>
      <c r="B6" s="11" t="s">
        <v>7</v>
      </c>
      <c r="C6" s="4"/>
      <c r="D6" s="5"/>
      <c r="E6" s="5"/>
      <c r="F6" s="6"/>
    </row>
    <row r="7" spans="1:10" ht="15" customHeight="1" x14ac:dyDescent="0.25">
      <c r="A7" s="43"/>
      <c r="B7" s="11" t="s">
        <v>8</v>
      </c>
      <c r="C7" s="4"/>
      <c r="D7" s="5"/>
      <c r="E7" s="5"/>
      <c r="F7" s="6"/>
    </row>
    <row r="8" spans="1:10" ht="15" customHeight="1" x14ac:dyDescent="0.25">
      <c r="A8" s="43"/>
      <c r="B8" s="12" t="s">
        <v>9</v>
      </c>
      <c r="C8" s="4"/>
      <c r="D8" s="5"/>
      <c r="E8" s="5"/>
      <c r="F8" s="6"/>
    </row>
    <row r="9" spans="1:10" x14ac:dyDescent="0.25">
      <c r="B9" s="17" t="s">
        <v>23</v>
      </c>
      <c r="C9" s="18"/>
      <c r="D9" s="19"/>
      <c r="E9" s="19"/>
      <c r="F9" s="20"/>
    </row>
    <row r="10" spans="1:10" x14ac:dyDescent="0.25">
      <c r="B10" s="15"/>
      <c r="C10" s="16"/>
      <c r="D10" s="16"/>
      <c r="E10" s="16"/>
      <c r="F10" s="16"/>
    </row>
    <row r="11" spans="1:10" x14ac:dyDescent="0.25">
      <c r="A11" s="13" t="s">
        <v>1</v>
      </c>
      <c r="B11" s="14" t="s">
        <v>22</v>
      </c>
    </row>
    <row r="13" spans="1:10" ht="90" customHeight="1" x14ac:dyDescent="0.25">
      <c r="A13" s="8" t="s">
        <v>19</v>
      </c>
      <c r="B13" s="9" t="s">
        <v>28</v>
      </c>
      <c r="C13" s="41" t="s">
        <v>24</v>
      </c>
      <c r="D13" s="42"/>
      <c r="E13" s="41" t="s">
        <v>25</v>
      </c>
      <c r="F13" s="42"/>
      <c r="G13" s="41" t="s">
        <v>26</v>
      </c>
      <c r="H13" s="42"/>
      <c r="I13" s="41" t="s">
        <v>27</v>
      </c>
      <c r="J13" s="42"/>
    </row>
    <row r="14" spans="1:10" ht="27.75" customHeight="1" x14ac:dyDescent="0.25">
      <c r="A14" s="8"/>
      <c r="B14" s="7"/>
      <c r="C14" s="9" t="s">
        <v>32</v>
      </c>
      <c r="D14" s="9" t="s">
        <v>33</v>
      </c>
      <c r="E14" s="9" t="s">
        <v>32</v>
      </c>
      <c r="F14" s="9" t="s">
        <v>33</v>
      </c>
      <c r="G14" s="9" t="s">
        <v>32</v>
      </c>
      <c r="H14" s="9" t="s">
        <v>33</v>
      </c>
      <c r="I14" s="9" t="s">
        <v>32</v>
      </c>
      <c r="J14" s="9" t="s">
        <v>33</v>
      </c>
    </row>
    <row r="15" spans="1:10" ht="168" customHeight="1" x14ac:dyDescent="0.25">
      <c r="A15" s="21" t="s">
        <v>13</v>
      </c>
      <c r="B15" s="22" t="s">
        <v>31</v>
      </c>
      <c r="C15" s="21" t="s">
        <v>34</v>
      </c>
      <c r="D15" s="21" t="s">
        <v>37</v>
      </c>
      <c r="E15" s="21" t="s">
        <v>35</v>
      </c>
      <c r="F15" s="21" t="s">
        <v>38</v>
      </c>
      <c r="G15" s="21" t="s">
        <v>36</v>
      </c>
      <c r="H15" s="21" t="s">
        <v>39</v>
      </c>
      <c r="I15" s="21" t="s">
        <v>40</v>
      </c>
      <c r="J15" s="21" t="s">
        <v>41</v>
      </c>
    </row>
    <row r="16" spans="1:10" x14ac:dyDescent="0.25">
      <c r="A16" s="43" t="s">
        <v>20</v>
      </c>
      <c r="B16" s="10" t="s">
        <v>29</v>
      </c>
      <c r="C16" s="1"/>
      <c r="D16" s="2"/>
      <c r="E16" s="2"/>
      <c r="F16" s="3"/>
      <c r="G16" s="3"/>
      <c r="H16" s="3"/>
      <c r="I16" s="3"/>
      <c r="J16" s="3"/>
    </row>
    <row r="17" spans="1:10" x14ac:dyDescent="0.25">
      <c r="A17" s="43"/>
      <c r="B17" s="11" t="s">
        <v>30</v>
      </c>
      <c r="C17" s="4"/>
      <c r="D17" s="5"/>
      <c r="E17" s="5"/>
      <c r="F17" s="6"/>
      <c r="G17" s="6"/>
      <c r="H17" s="6"/>
      <c r="I17" s="6"/>
      <c r="J17" s="6"/>
    </row>
    <row r="18" spans="1:10" x14ac:dyDescent="0.25">
      <c r="B18" s="17" t="s">
        <v>23</v>
      </c>
      <c r="C18" s="18"/>
      <c r="D18" s="19"/>
      <c r="E18" s="19"/>
      <c r="F18" s="20"/>
      <c r="G18" s="20"/>
      <c r="H18" s="20"/>
      <c r="I18" s="20"/>
      <c r="J18" s="20"/>
    </row>
    <row r="20" spans="1:10" x14ac:dyDescent="0.25">
      <c r="A20" s="13" t="s">
        <v>2</v>
      </c>
      <c r="B20" s="14" t="s">
        <v>52</v>
      </c>
    </row>
    <row r="22" spans="1:10" ht="48.75" customHeight="1" x14ac:dyDescent="0.25">
      <c r="A22" s="8" t="s">
        <v>19</v>
      </c>
      <c r="B22" s="9" t="s">
        <v>28</v>
      </c>
      <c r="C22" s="9" t="s">
        <v>42</v>
      </c>
      <c r="D22" s="9" t="s">
        <v>43</v>
      </c>
      <c r="E22" s="9" t="s">
        <v>44</v>
      </c>
      <c r="F22" s="9" t="s">
        <v>45</v>
      </c>
      <c r="G22" s="9" t="s">
        <v>46</v>
      </c>
    </row>
    <row r="23" spans="1:10" ht="76.5" x14ac:dyDescent="0.25">
      <c r="A23" s="21" t="s">
        <v>13</v>
      </c>
      <c r="B23" s="22" t="s">
        <v>31</v>
      </c>
      <c r="C23" s="21" t="s">
        <v>47</v>
      </c>
      <c r="D23" s="21" t="s">
        <v>48</v>
      </c>
      <c r="E23" s="21" t="s">
        <v>49</v>
      </c>
      <c r="F23" s="21" t="s">
        <v>50</v>
      </c>
      <c r="G23" s="21" t="s">
        <v>51</v>
      </c>
    </row>
    <row r="24" spans="1:10" x14ac:dyDescent="0.25">
      <c r="A24" s="43" t="s">
        <v>20</v>
      </c>
      <c r="B24" s="10" t="s">
        <v>29</v>
      </c>
      <c r="C24" s="4"/>
      <c r="D24" s="5"/>
      <c r="E24" s="5"/>
      <c r="F24" s="6"/>
      <c r="G24" s="6"/>
    </row>
    <row r="25" spans="1:10" x14ac:dyDescent="0.25">
      <c r="A25" s="43"/>
      <c r="B25" s="11" t="s">
        <v>30</v>
      </c>
      <c r="C25" s="4"/>
      <c r="D25" s="5"/>
      <c r="E25" s="5"/>
      <c r="F25" s="6"/>
      <c r="G25" s="6"/>
    </row>
    <row r="26" spans="1:10" x14ac:dyDescent="0.25">
      <c r="B26" s="17" t="s">
        <v>23</v>
      </c>
      <c r="C26" s="18"/>
      <c r="D26" s="19"/>
      <c r="E26" s="19"/>
      <c r="F26" s="20"/>
      <c r="G26" s="20"/>
    </row>
    <row r="29" spans="1:10" x14ac:dyDescent="0.25">
      <c r="A29" s="13" t="s">
        <v>3</v>
      </c>
      <c r="B29" s="14" t="s">
        <v>53</v>
      </c>
    </row>
    <row r="31" spans="1:10" ht="30" x14ac:dyDescent="0.25">
      <c r="A31" s="8" t="s">
        <v>19</v>
      </c>
      <c r="B31" s="9" t="s">
        <v>28</v>
      </c>
      <c r="C31" s="9" t="s">
        <v>42</v>
      </c>
      <c r="D31" s="9" t="s">
        <v>43</v>
      </c>
      <c r="E31" s="9" t="s">
        <v>44</v>
      </c>
      <c r="F31" s="9" t="s">
        <v>45</v>
      </c>
      <c r="G31" s="9" t="s">
        <v>46</v>
      </c>
    </row>
    <row r="32" spans="1:10" ht="76.5" x14ac:dyDescent="0.25">
      <c r="A32" s="21" t="s">
        <v>13</v>
      </c>
      <c r="B32" s="22" t="s">
        <v>18</v>
      </c>
      <c r="C32" s="21" t="s">
        <v>47</v>
      </c>
      <c r="D32" s="21" t="s">
        <v>48</v>
      </c>
      <c r="E32" s="21" t="s">
        <v>49</v>
      </c>
      <c r="F32" s="21" t="s">
        <v>50</v>
      </c>
      <c r="G32" s="21" t="s">
        <v>51</v>
      </c>
    </row>
    <row r="33" spans="1:14" x14ac:dyDescent="0.25">
      <c r="A33" s="43" t="s">
        <v>20</v>
      </c>
      <c r="B33" s="10" t="s">
        <v>6</v>
      </c>
      <c r="C33" s="4"/>
      <c r="D33" s="5"/>
      <c r="E33" s="5"/>
      <c r="F33" s="2"/>
      <c r="G33" s="3"/>
    </row>
    <row r="34" spans="1:14" x14ac:dyDescent="0.25">
      <c r="A34" s="43"/>
      <c r="B34" s="11" t="s">
        <v>7</v>
      </c>
      <c r="C34" s="4"/>
      <c r="D34" s="5"/>
      <c r="E34" s="5"/>
      <c r="F34" s="5"/>
      <c r="G34" s="6"/>
    </row>
    <row r="35" spans="1:14" x14ac:dyDescent="0.25">
      <c r="A35" s="43"/>
      <c r="B35" s="23" t="s">
        <v>8</v>
      </c>
      <c r="C35" s="27"/>
      <c r="D35" s="16"/>
      <c r="E35" s="16"/>
      <c r="F35" s="16"/>
      <c r="G35" s="26"/>
    </row>
    <row r="36" spans="1:14" x14ac:dyDescent="0.25">
      <c r="A36" s="43"/>
      <c r="B36" s="24" t="s">
        <v>9</v>
      </c>
      <c r="C36" s="27"/>
      <c r="D36" s="16"/>
      <c r="E36" s="16"/>
      <c r="F36" s="16"/>
      <c r="G36" s="26"/>
    </row>
    <row r="37" spans="1:14" x14ac:dyDescent="0.25">
      <c r="B37" s="25" t="s">
        <v>23</v>
      </c>
      <c r="C37" s="18"/>
      <c r="D37" s="19"/>
      <c r="E37" s="19"/>
      <c r="F37" s="19"/>
      <c r="G37" s="20"/>
    </row>
    <row r="40" spans="1:14" x14ac:dyDescent="0.25">
      <c r="A40" s="13" t="s">
        <v>54</v>
      </c>
      <c r="B40" s="14" t="s">
        <v>55</v>
      </c>
    </row>
    <row r="42" spans="1:14" ht="45" x14ac:dyDescent="0.25">
      <c r="A42" s="8" t="s">
        <v>19</v>
      </c>
      <c r="B42" s="9" t="s">
        <v>28</v>
      </c>
      <c r="C42" s="9" t="s">
        <v>56</v>
      </c>
      <c r="D42" s="9" t="s">
        <v>57</v>
      </c>
      <c r="E42" s="9" t="s">
        <v>58</v>
      </c>
      <c r="F42" s="9" t="s">
        <v>59</v>
      </c>
      <c r="G42" s="9" t="s">
        <v>60</v>
      </c>
      <c r="H42" s="9" t="s">
        <v>61</v>
      </c>
      <c r="I42" s="9" t="s">
        <v>62</v>
      </c>
      <c r="J42" s="9" t="s">
        <v>63</v>
      </c>
      <c r="K42" s="9" t="s">
        <v>64</v>
      </c>
      <c r="L42" s="9" t="s">
        <v>65</v>
      </c>
      <c r="M42" s="9" t="s">
        <v>66</v>
      </c>
      <c r="N42" s="9" t="s">
        <v>67</v>
      </c>
    </row>
    <row r="43" spans="1:14" ht="51" x14ac:dyDescent="0.25">
      <c r="A43" s="21" t="s">
        <v>13</v>
      </c>
      <c r="B43" s="22" t="s">
        <v>31</v>
      </c>
      <c r="C43" s="21" t="s">
        <v>68</v>
      </c>
      <c r="D43" s="21" t="s">
        <v>69</v>
      </c>
      <c r="E43" s="21" t="s">
        <v>70</v>
      </c>
      <c r="F43" s="21" t="s">
        <v>71</v>
      </c>
      <c r="G43" s="21" t="s">
        <v>72</v>
      </c>
      <c r="H43" s="21" t="s">
        <v>73</v>
      </c>
      <c r="I43" s="21" t="s">
        <v>74</v>
      </c>
      <c r="J43" s="21" t="s">
        <v>75</v>
      </c>
      <c r="K43" s="21" t="s">
        <v>76</v>
      </c>
      <c r="L43" s="21" t="s">
        <v>77</v>
      </c>
      <c r="M43" s="21" t="s">
        <v>78</v>
      </c>
      <c r="N43" s="21" t="s">
        <v>79</v>
      </c>
    </row>
    <row r="44" spans="1:14" x14ac:dyDescent="0.25">
      <c r="A44" s="43" t="s">
        <v>20</v>
      </c>
      <c r="B44" s="10" t="s">
        <v>29</v>
      </c>
      <c r="C44" s="4"/>
      <c r="D44" s="5"/>
      <c r="E44" s="5"/>
      <c r="F44" s="2"/>
      <c r="G44" s="2"/>
      <c r="H44" s="2"/>
      <c r="I44" s="5"/>
      <c r="J44" s="5"/>
      <c r="K44" s="6"/>
      <c r="L44" s="6"/>
      <c r="M44" s="4"/>
      <c r="N44" s="3"/>
    </row>
    <row r="45" spans="1:14" x14ac:dyDescent="0.25">
      <c r="A45" s="43"/>
      <c r="B45" s="11" t="s">
        <v>30</v>
      </c>
      <c r="C45" s="4"/>
      <c r="D45" s="5"/>
      <c r="E45" s="5"/>
      <c r="F45" s="5"/>
      <c r="G45" s="5"/>
      <c r="H45" s="5"/>
      <c r="I45" s="5"/>
      <c r="J45" s="5"/>
      <c r="K45" s="6"/>
      <c r="L45" s="6"/>
      <c r="M45" s="4"/>
      <c r="N45" s="6"/>
    </row>
    <row r="46" spans="1:14" x14ac:dyDescent="0.25">
      <c r="B46" s="17" t="s">
        <v>23</v>
      </c>
      <c r="C46" s="18"/>
      <c r="D46" s="19"/>
      <c r="E46" s="19"/>
      <c r="F46" s="19"/>
      <c r="G46" s="19"/>
      <c r="H46" s="19"/>
      <c r="I46" s="19"/>
      <c r="J46" s="19"/>
      <c r="K46" s="20"/>
      <c r="L46" s="20"/>
      <c r="M46" s="18"/>
      <c r="N46" s="20"/>
    </row>
  </sheetData>
  <mergeCells count="9">
    <mergeCell ref="I13:J13"/>
    <mergeCell ref="A24:A25"/>
    <mergeCell ref="A33:A36"/>
    <mergeCell ref="A44:A45"/>
    <mergeCell ref="A5:A8"/>
    <mergeCell ref="A16:A17"/>
    <mergeCell ref="C13:D13"/>
    <mergeCell ref="E13:F13"/>
    <mergeCell ref="G13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K24" sqref="K24"/>
    </sheetView>
  </sheetViews>
  <sheetFormatPr defaultRowHeight="15" x14ac:dyDescent="0.25"/>
  <cols>
    <col min="1" max="1" width="45.5703125" style="35" customWidth="1"/>
    <col min="2" max="3" width="13.85546875" customWidth="1"/>
  </cols>
  <sheetData>
    <row r="1" spans="1:3" ht="15" customHeight="1" x14ac:dyDescent="0.25">
      <c r="A1" s="33" t="s">
        <v>87</v>
      </c>
      <c r="B1" s="31" t="s">
        <v>85</v>
      </c>
      <c r="C1" s="31" t="s">
        <v>86</v>
      </c>
    </row>
    <row r="2" spans="1:3" ht="28.5" customHeight="1" x14ac:dyDescent="0.25">
      <c r="A2" s="33" t="s">
        <v>88</v>
      </c>
      <c r="B2" s="32">
        <v>1.8806171548551354</v>
      </c>
      <c r="C2" s="32">
        <v>1.7898457623883832</v>
      </c>
    </row>
    <row r="3" spans="1:3" ht="24.75" customHeight="1" x14ac:dyDescent="0.25">
      <c r="A3" s="33" t="s">
        <v>89</v>
      </c>
      <c r="B3" s="32">
        <v>10.44466511258477</v>
      </c>
      <c r="C3" s="32">
        <v>10.821117819779966</v>
      </c>
    </row>
    <row r="4" spans="1:3" ht="24.75" customHeight="1" x14ac:dyDescent="0.25">
      <c r="A4" s="33" t="s">
        <v>90</v>
      </c>
      <c r="B4" s="32">
        <v>6.0627906392684432</v>
      </c>
      <c r="C4" s="32">
        <v>4.2040872970156897</v>
      </c>
    </row>
    <row r="5" spans="1:3" ht="25.5" customHeight="1" x14ac:dyDescent="0.25">
      <c r="A5" s="33" t="s">
        <v>91</v>
      </c>
      <c r="B5" s="32">
        <v>9.4148939174991462</v>
      </c>
      <c r="C5" s="32">
        <v>11.316020213811981</v>
      </c>
    </row>
    <row r="6" spans="1:3" ht="24" customHeight="1" x14ac:dyDescent="0.25">
      <c r="A6" s="33" t="s">
        <v>92</v>
      </c>
      <c r="B6" s="32">
        <v>4.1286306318650263</v>
      </c>
      <c r="C6" s="32">
        <v>7.1413279103935441</v>
      </c>
    </row>
    <row r="7" spans="1:3" ht="27.75" customHeight="1" x14ac:dyDescent="0.25">
      <c r="A7" s="33" t="s">
        <v>93</v>
      </c>
      <c r="B7" s="32">
        <v>1.1481577143721302</v>
      </c>
      <c r="C7" s="32">
        <v>1.1021526391687626</v>
      </c>
    </row>
    <row r="8" spans="1:3" ht="29.25" customHeight="1" x14ac:dyDescent="0.25">
      <c r="A8" s="33" t="s">
        <v>94</v>
      </c>
      <c r="B8" s="32">
        <v>7.9583716018939921</v>
      </c>
      <c r="C8" s="32">
        <v>12.634732691206757</v>
      </c>
    </row>
    <row r="9" spans="1:3" ht="27" customHeight="1" x14ac:dyDescent="0.25">
      <c r="A9" s="33" t="s">
        <v>95</v>
      </c>
      <c r="B9" s="32">
        <v>2.8206752160844077</v>
      </c>
      <c r="C9" s="32">
        <v>2.5820523885973303</v>
      </c>
    </row>
    <row r="10" spans="1:3" ht="28.5" customHeight="1" x14ac:dyDescent="0.25">
      <c r="A10" s="34" t="s">
        <v>96</v>
      </c>
      <c r="B10" s="32">
        <v>3.7357924483102134</v>
      </c>
      <c r="C10" s="32">
        <v>3.0129643249861746</v>
      </c>
    </row>
    <row r="11" spans="1:3" ht="30" customHeight="1" x14ac:dyDescent="0.25">
      <c r="A11" s="33" t="s">
        <v>97</v>
      </c>
      <c r="B11" s="32">
        <v>10.901344898084625</v>
      </c>
      <c r="C11" s="32">
        <v>10.703355705931408</v>
      </c>
    </row>
    <row r="12" spans="1:3" ht="30.75" customHeight="1" x14ac:dyDescent="0.25">
      <c r="A12" s="34" t="s">
        <v>98</v>
      </c>
      <c r="B12" s="32">
        <v>0.93191126246707723</v>
      </c>
      <c r="C12" s="32">
        <v>1.6299586079667607</v>
      </c>
    </row>
    <row r="13" spans="1:3" ht="24" customHeight="1" x14ac:dyDescent="0.25">
      <c r="A13" s="33" t="s">
        <v>99</v>
      </c>
      <c r="B13" s="32">
        <v>0.76762795683774598</v>
      </c>
      <c r="C13" s="32">
        <v>0.69150303938305258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A13" workbookViewId="0">
      <selection activeCell="D1" sqref="D1"/>
    </sheetView>
  </sheetViews>
  <sheetFormatPr defaultRowHeight="15" x14ac:dyDescent="0.25"/>
  <cols>
    <col min="1" max="1" width="24.140625" customWidth="1"/>
    <col min="2" max="2" width="18.7109375" customWidth="1"/>
  </cols>
  <sheetData>
    <row r="1" spans="1:2" ht="84.75" customHeight="1" x14ac:dyDescent="0.25">
      <c r="A1" s="44" t="s">
        <v>101</v>
      </c>
      <c r="B1" s="44" t="s">
        <v>100</v>
      </c>
    </row>
    <row r="2" spans="1:2" x14ac:dyDescent="0.25">
      <c r="A2" s="45">
        <v>91.925284152590493</v>
      </c>
      <c r="B2" s="45">
        <f>100-A2</f>
        <v>8.0747158474095073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2" sqref="B2:E6"/>
    </sheetView>
  </sheetViews>
  <sheetFormatPr defaultRowHeight="15" x14ac:dyDescent="0.25"/>
  <cols>
    <col min="3" max="5" width="10.7109375" customWidth="1"/>
  </cols>
  <sheetData>
    <row r="1" spans="1:6" ht="15.75" thickBot="1" x14ac:dyDescent="0.3"/>
    <row r="2" spans="1:6" ht="33" customHeight="1" thickBot="1" x14ac:dyDescent="0.3">
      <c r="B2" s="40" t="s">
        <v>84</v>
      </c>
      <c r="C2" s="36" t="s">
        <v>42</v>
      </c>
      <c r="D2" s="36" t="s">
        <v>43</v>
      </c>
      <c r="E2" s="36" t="s">
        <v>44</v>
      </c>
      <c r="F2" s="37"/>
    </row>
    <row r="3" spans="1:6" x14ac:dyDescent="0.25">
      <c r="A3" s="26"/>
      <c r="B3" s="38" t="s">
        <v>80</v>
      </c>
      <c r="C3" s="28">
        <v>25.576317120586069</v>
      </c>
      <c r="D3" s="28">
        <v>50.670902201320921</v>
      </c>
      <c r="E3" s="28">
        <v>21.569395733870032</v>
      </c>
    </row>
    <row r="4" spans="1:6" x14ac:dyDescent="0.25">
      <c r="A4" s="26"/>
      <c r="B4" s="38" t="s">
        <v>81</v>
      </c>
      <c r="C4" s="29">
        <v>58.006881578914673</v>
      </c>
      <c r="D4" s="29">
        <v>32.091149344367615</v>
      </c>
      <c r="E4" s="29">
        <v>9.1994592828087658</v>
      </c>
    </row>
    <row r="5" spans="1:6" x14ac:dyDescent="0.25">
      <c r="A5" s="26"/>
      <c r="B5" s="38" t="s">
        <v>82</v>
      </c>
      <c r="C5" s="29">
        <v>63.03973363253855</v>
      </c>
      <c r="D5" s="29">
        <v>30.207046433088959</v>
      </c>
      <c r="E5" s="29">
        <v>6.2654588987302589</v>
      </c>
    </row>
    <row r="6" spans="1:6" ht="15.75" thickBot="1" x14ac:dyDescent="0.3">
      <c r="A6" s="26"/>
      <c r="B6" s="39" t="s">
        <v>83</v>
      </c>
      <c r="C6" s="30">
        <v>72.892675126146827</v>
      </c>
      <c r="D6" s="30">
        <v>22.561944361398378</v>
      </c>
      <c r="E6" s="30">
        <v>4.380907035282152</v>
      </c>
    </row>
    <row r="7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Sheet5</vt:lpstr>
      <vt:lpstr>Sheet8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Omanić</dc:creator>
  <cp:lastModifiedBy>Mirza Omanić</cp:lastModifiedBy>
  <cp:lastPrinted>2018-02-27T10:35:59Z</cp:lastPrinted>
  <dcterms:created xsi:type="dcterms:W3CDTF">2018-02-21T13:27:30Z</dcterms:created>
  <dcterms:modified xsi:type="dcterms:W3CDTF">2018-03-02T14:04:58Z</dcterms:modified>
</cp:coreProperties>
</file>