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949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3" i="2" l="1"/>
  <c r="R13" i="2"/>
  <c r="R15" i="2" l="1"/>
  <c r="Q15" i="2"/>
</calcChain>
</file>

<file path=xl/sharedStrings.xml><?xml version="1.0" encoding="utf-8"?>
<sst xmlns="http://schemas.openxmlformats.org/spreadsheetml/2006/main" count="388" uniqueCount="229">
  <si>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</si>
  <si>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</si>
  <si>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</si>
  <si>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</si>
  <si>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</si>
  <si>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</si>
  <si>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</si>
  <si>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</si>
  <si>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</si>
  <si>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</si>
  <si>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</si>
  <si>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</si>
  <si>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</si>
  <si>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</si>
  <si>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</si>
  <si>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</si>
  <si>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</si>
  <si>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</si>
  <si>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</si>
  <si>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</si>
  <si>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</si>
  <si>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</si>
  <si>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</si>
  <si>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</si>
  <si>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</si>
  <si>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</si>
  <si>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</si>
  <si>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</si>
  <si>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</si>
  <si>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</si>
  <si>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</si>
  <si>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</si>
  <si>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</si>
  <si>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</si>
  <si>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</si>
  <si>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</si>
  <si>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</si>
  <si>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</si>
  <si>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</si>
  <si>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</si>
  <si>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</si>
  <si>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</si>
  <si>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</si>
  <si>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</si>
  <si>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</si>
  <si>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</si>
  <si>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</si>
  <si>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</si>
  <si>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</si>
  <si>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</si>
  <si>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</si>
  <si>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</si>
  <si>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</si>
  <si>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</si>
  <si>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</si>
  <si>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</si>
  <si>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</si>
  <si>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</si>
  <si>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</si>
  <si>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</si>
  <si>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</si>
  <si>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</si>
  <si>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</si>
  <si>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</si>
  <si>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</si>
  <si>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</si>
  <si>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</si>
  <si>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</si>
  <si>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</si>
  <si>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</si>
  <si>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</si>
  <si>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</si>
  <si>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</si>
  <si>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</si>
  <si>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</si>
  <si>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</si>
  <si>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</si>
  <si>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</si>
  <si>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</si>
  <si>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</si>
  <si>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</si>
  <si>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</si>
  <si>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</si>
  <si>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</si>
  <si>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</si>
  <si>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</si>
  <si>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</si>
  <si>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</si>
  <si>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</si>
  <si>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</si>
  <si>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</si>
  <si>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</si>
  <si>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</si>
  <si>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</si>
  <si>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</si>
  <si>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</si>
  <si>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</si>
  <si>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</si>
  <si>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</si>
  <si>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</si>
  <si>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</si>
  <si>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</si>
  <si>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</si>
  <si>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</si>
  <si>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</si>
  <si>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</si>
  <si>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</si>
  <si>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</si>
  <si>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</si>
  <si>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</si>
  <si>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</si>
  <si>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</si>
  <si>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</si>
  <si>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</si>
  <si>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</si>
  <si>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</si>
  <si>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</si>
  <si>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</si>
  <si>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</si>
  <si>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</si>
  <si>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</si>
  <si>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</si>
  <si>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</si>
  <si>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</si>
  <si>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</si>
  <si>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Soja, suho zrno, tona</t>
  </si>
  <si>
    <t>Soya-bean, dried,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</si>
  <si>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</si>
  <si>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</si>
  <si>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</si>
  <si>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</si>
  <si>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</si>
  <si>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</si>
  <si>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</si>
  <si>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</si>
  <si>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</si>
  <si>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</si>
  <si>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</si>
  <si>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</si>
  <si>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</si>
  <si>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</si>
  <si>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</si>
  <si>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</si>
  <si>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</si>
  <si>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</si>
  <si>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</si>
  <si>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</si>
  <si>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</si>
  <si>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</si>
  <si>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</si>
  <si>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</si>
  <si>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</si>
  <si>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</si>
  <si>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</si>
  <si>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</si>
  <si>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</si>
  <si>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</si>
  <si>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</si>
  <si>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</si>
  <si>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</si>
  <si>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</si>
  <si>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</si>
  <si>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</si>
  <si>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</si>
  <si>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</si>
  <si>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</si>
  <si>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</si>
  <si>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</si>
  <si>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</si>
  <si>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</si>
  <si>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</si>
  <si>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</si>
  <si>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</si>
  <si>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</si>
  <si>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</si>
  <si>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</si>
  <si>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</si>
  <si>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</si>
  <si>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</si>
  <si>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</si>
  <si>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</si>
  <si>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</si>
  <si>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</si>
  <si>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</si>
  <si>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</si>
  <si>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</si>
  <si>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</si>
  <si>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</si>
  <si>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</si>
  <si>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</si>
  <si>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</si>
  <si>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</si>
  <si>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grožđe/grapes</t>
  </si>
  <si>
    <t>Cereals</t>
  </si>
  <si>
    <t xml:space="preserve">  Kokoš, zaklana i očišćena</t>
  </si>
  <si>
    <t xml:space="preserve">  Ćurka/tuka, zakl. i očišć.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</si>
  <si>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</si>
  <si>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</si>
  <si>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</si>
  <si>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</si>
  <si>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</si>
  <si>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</si>
  <si>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Duhan, kg</t>
  </si>
  <si>
    <t>Tobacco, kg</t>
  </si>
  <si>
    <t>1) indeksi preko 300% se ne objavljuju</t>
  </si>
  <si>
    <t>1) indices over 300% are not published</t>
  </si>
  <si>
    <t>Soja, kg</t>
  </si>
  <si>
    <t>Soya, kg</t>
  </si>
  <si>
    <t>1)</t>
  </si>
  <si>
    <t xml:space="preserve"> - </t>
  </si>
  <si>
    <t>Maslinovo ulje</t>
  </si>
  <si>
    <t>Olive oil</t>
  </si>
  <si>
    <t>II 2018</t>
  </si>
  <si>
    <t>I-II 2018</t>
  </si>
  <si>
    <r>
      <t xml:space="preserve">Index
</t>
    </r>
    <r>
      <rPr>
        <b/>
        <u/>
        <sz val="9"/>
        <rFont val="Arial Narrow"/>
        <family val="2"/>
        <charset val="238"/>
      </rPr>
      <t>I-II 2018</t>
    </r>
    <r>
      <rPr>
        <b/>
        <sz val="9"/>
        <rFont val="Arial Narrow"/>
        <family val="2"/>
        <charset val="238"/>
      </rPr>
      <t xml:space="preserve">
I-II 2017</t>
    </r>
  </si>
  <si>
    <t xml:space="preserve">2.2 Udio prodaje i otkupa poljoprivrednih proizvoda, I-II 2018., % </t>
  </si>
  <si>
    <t xml:space="preserve">     Share of purchase and sale of agricultural products, period I-II 2018, %</t>
  </si>
  <si>
    <t>Rezano cvijeće</t>
  </si>
  <si>
    <t>Cut flowers</t>
  </si>
  <si>
    <t>1. PRODAJA POLJOPRIVREDNIH PROIZVODA NA PIJACAMA/TRŽNICAMA FEBRUAR/VELJAČA 2018</t>
  </si>
  <si>
    <t xml:space="preserve">   SALE OF AGRICULTURE PRODUCTS ON GREEN MARKETS FEBRUARY 2018</t>
  </si>
  <si>
    <t>2. PRODAJA I OTKUP POLJOPRIVREDNIH PROIZVODA, FEBRUAR/VELJAČA., vrijednost u KM</t>
  </si>
  <si>
    <t xml:space="preserve">    SALE AND PURCHASE OF AGRICULTURE PRODUCTS, FEBRUARY 2018, value in KM</t>
  </si>
  <si>
    <t xml:space="preserve">2.1 Udio prodaje i otkupa poljoprivrednih proizvoda, februar 2018., % </t>
  </si>
  <si>
    <t xml:space="preserve">     Share of purchase and sale of agricultural products, february 2018, %</t>
  </si>
  <si>
    <t>3. PRODAJA I OTKUP POLJOPRIVREDNIH PROIZVODA, FEBRUAR/VELJAČA 2018., KOLIČINA</t>
  </si>
  <si>
    <t xml:space="preserve">    SALE AND PURCHASE OF AGRICULTURE PRODUCTS, FEBRUARY 2018, QUANTITY</t>
  </si>
  <si>
    <t>4. PROSJEČNA CIJENA PRODAJE I OTKUPA VAŽNIJIH POLJOPRIVREDNIH PROIZVODA, FEBRUAR/VELJAČA 2018., PROSJEČNA CIJENA U KM</t>
  </si>
  <si>
    <t xml:space="preserve">    AVERAGE PRICE FOR SALE AND PURCHASE OF IMPORTANT AGRICULTURAL PRODUCTS, FEBRUARY 2018.,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</si>
</sst>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7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3" fontId="1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7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65" fontId="2" fillId="0" borderId="0" xfId="0" applyNumberFormat="1" applyFont="1" applyFill="1" applyAlignment="1">
      <alignment horizontal="right" inden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13'!$B$55:$B$63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13'!$C$55:$C$63</c:f>
              <c:numCache>
                <c:formatCode>#,##0</c:formatCode>
                <c:ptCount val="9"/>
                <c:pt idx="0">
                  <c:v>15794</c:v>
                </c:pt>
                <c:pt idx="1">
                  <c:v>53648</c:v>
                </c:pt>
                <c:pt idx="2">
                  <c:v>345423</c:v>
                </c:pt>
                <c:pt idx="3">
                  <c:v>170827</c:v>
                </c:pt>
                <c:pt idx="4">
                  <c:v>11630</c:v>
                </c:pt>
                <c:pt idx="5">
                  <c:v>138118</c:v>
                </c:pt>
                <c:pt idx="6">
                  <c:v>41108</c:v>
                </c:pt>
                <c:pt idx="7">
                  <c:v>44232</c:v>
                </c:pt>
                <c:pt idx="8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14423212.1</c:v>
                </c:pt>
                <c:pt idx="1">
                  <c:v>27217683.670000002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1.'!$Q$14:$R$14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1.'!$Q$15:$R$15</c:f>
              <c:numCache>
                <c:formatCode>#,##0</c:formatCode>
                <c:ptCount val="2"/>
                <c:pt idx="0">
                  <c:v>5696789.0999999996</c:v>
                </c:pt>
                <c:pt idx="1">
                  <c:v>17029703.870000001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53</xdr:row>
      <xdr:rowOff>95251</xdr:rowOff>
    </xdr:from>
    <xdr:to>
      <xdr:col>10</xdr:col>
      <xdr:colOff>1524000</xdr:colOff>
      <xdr:row>71</xdr:row>
      <xdr:rowOff>120651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B1" workbookViewId="0">
      <selection activeCell="E2" sqref="E2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199</v>
      </c>
      <c r="B4" s="136" t="s">
        <v>219</v>
      </c>
      <c r="C4" s="136"/>
      <c r="D4" s="136"/>
      <c r="E4" s="136"/>
      <c r="F4" s="136"/>
      <c r="G4" s="136"/>
      <c r="H4" s="136"/>
      <c r="I4" s="136"/>
      <c r="J4" s="8"/>
      <c r="K4" s="8"/>
    </row>
    <row r="5" spans="1:14" ht="12" customHeight="1" x14ac:dyDescent="0.25">
      <c r="A5" s="9" t="s">
        <v>200</v>
      </c>
      <c r="B5" s="137" t="s">
        <v>220</v>
      </c>
      <c r="C5" s="137"/>
      <c r="D5" s="137"/>
      <c r="E5" s="137"/>
      <c r="F5" s="137"/>
      <c r="G5" s="137"/>
      <c r="H5" s="137"/>
      <c r="I5" s="137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38" t="s">
        <v>212</v>
      </c>
      <c r="D7" s="139"/>
      <c r="E7" s="140"/>
      <c r="F7" s="138" t="s">
        <v>213</v>
      </c>
      <c r="G7" s="140"/>
      <c r="H7" s="141" t="s">
        <v>214</v>
      </c>
      <c r="I7" s="142"/>
      <c r="K7" s="12"/>
    </row>
    <row r="8" spans="1:14" ht="54" customHeight="1" thickBot="1" x14ac:dyDescent="0.3">
      <c r="B8" s="13"/>
      <c r="C8" s="14" t="s">
        <v>100</v>
      </c>
      <c r="D8" s="14" t="s">
        <v>101</v>
      </c>
      <c r="E8" s="15" t="s">
        <v>102</v>
      </c>
      <c r="F8" s="14" t="s">
        <v>100</v>
      </c>
      <c r="G8" s="14" t="s">
        <v>101</v>
      </c>
      <c r="H8" s="16" t="s">
        <v>103</v>
      </c>
      <c r="I8" s="17" t="s">
        <v>104</v>
      </c>
      <c r="K8" s="18"/>
    </row>
    <row r="9" spans="1:14" ht="9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105</v>
      </c>
      <c r="C10" s="26" t="s">
        <v>32</v>
      </c>
      <c r="D10" s="27">
        <v>822720</v>
      </c>
      <c r="E10" s="28" t="s">
        <v>32</v>
      </c>
      <c r="F10" s="26" t="s">
        <v>89</v>
      </c>
      <c r="G10" s="29">
        <v>2060117.612</v>
      </c>
      <c r="H10" s="30" t="s">
        <v>89</v>
      </c>
      <c r="I10" s="31">
        <v>82.493688772204806</v>
      </c>
      <c r="K10" s="32" t="s">
        <v>106</v>
      </c>
      <c r="L10" s="33"/>
      <c r="M10" s="33"/>
    </row>
    <row r="11" spans="1:14" s="2" customFormat="1" ht="13.9" customHeight="1" x14ac:dyDescent="0.25">
      <c r="B11" s="2" t="s">
        <v>33</v>
      </c>
      <c r="C11" s="26" t="s">
        <v>32</v>
      </c>
      <c r="D11" s="27">
        <v>15794</v>
      </c>
      <c r="E11" s="28" t="s">
        <v>32</v>
      </c>
      <c r="F11" s="26" t="s">
        <v>89</v>
      </c>
      <c r="G11" s="29">
        <v>34636.5</v>
      </c>
      <c r="H11" s="30" t="s">
        <v>89</v>
      </c>
      <c r="I11" s="31">
        <v>140.99364975983067</v>
      </c>
      <c r="K11" s="32" t="s">
        <v>193</v>
      </c>
      <c r="L11" s="33"/>
      <c r="M11" s="33"/>
      <c r="N11" s="3"/>
    </row>
    <row r="12" spans="1:14" ht="13.9" customHeight="1" x14ac:dyDescent="0.25">
      <c r="B12" s="1" t="s">
        <v>34</v>
      </c>
      <c r="C12" s="34">
        <v>3.33</v>
      </c>
      <c r="D12" s="35">
        <v>3100</v>
      </c>
      <c r="E12" s="36">
        <v>0.93093093093093093</v>
      </c>
      <c r="F12" s="34">
        <v>6.9849999999999994</v>
      </c>
      <c r="G12" s="37">
        <v>5847.5</v>
      </c>
      <c r="H12" s="38">
        <v>82.418879056047174</v>
      </c>
      <c r="I12" s="39">
        <v>112.12847555129434</v>
      </c>
      <c r="K12" s="40" t="s">
        <v>35</v>
      </c>
      <c r="N12" s="3"/>
    </row>
    <row r="13" spans="1:14" ht="13.9" customHeight="1" x14ac:dyDescent="0.25">
      <c r="B13" s="1" t="s">
        <v>36</v>
      </c>
      <c r="C13" s="34">
        <v>0.56999999999999995</v>
      </c>
      <c r="D13" s="35">
        <v>410</v>
      </c>
      <c r="E13" s="36">
        <v>0.71929824561403521</v>
      </c>
      <c r="F13" s="34">
        <v>1.0899999999999999</v>
      </c>
      <c r="G13" s="37">
        <v>845</v>
      </c>
      <c r="H13" s="38">
        <v>209.61538461538458</v>
      </c>
      <c r="I13" s="39">
        <v>242.12034383954153</v>
      </c>
      <c r="K13" s="40" t="s">
        <v>37</v>
      </c>
      <c r="N13" s="41"/>
    </row>
    <row r="14" spans="1:14" ht="13.9" customHeight="1" x14ac:dyDescent="0.25">
      <c r="B14" s="1" t="s">
        <v>38</v>
      </c>
      <c r="C14" s="34">
        <v>13.29</v>
      </c>
      <c r="D14" s="35">
        <v>8075</v>
      </c>
      <c r="E14" s="36">
        <v>0.60759969902182087</v>
      </c>
      <c r="F14" s="34">
        <v>31.77</v>
      </c>
      <c r="G14" s="37">
        <v>18810</v>
      </c>
      <c r="H14" s="38">
        <v>134.39086294416242</v>
      </c>
      <c r="I14" s="39">
        <v>127.20632988435787</v>
      </c>
      <c r="K14" s="40" t="s">
        <v>39</v>
      </c>
      <c r="N14" s="41"/>
    </row>
    <row r="15" spans="1:14" ht="13.9" customHeight="1" x14ac:dyDescent="0.25">
      <c r="B15" s="1" t="s">
        <v>40</v>
      </c>
      <c r="C15" s="34">
        <v>3.98</v>
      </c>
      <c r="D15" s="35">
        <v>4209</v>
      </c>
      <c r="E15" s="36" t="s">
        <v>89</v>
      </c>
      <c r="F15" s="34">
        <v>8.4</v>
      </c>
      <c r="G15" s="37">
        <v>9134</v>
      </c>
      <c r="H15" s="38" t="s">
        <v>89</v>
      </c>
      <c r="I15" s="39" t="s">
        <v>89</v>
      </c>
      <c r="K15" s="40" t="s">
        <v>41</v>
      </c>
      <c r="N15" s="41"/>
    </row>
    <row r="16" spans="1:14" s="2" customFormat="1" ht="13.5" customHeight="1" x14ac:dyDescent="0.25">
      <c r="B16" s="42" t="s">
        <v>188</v>
      </c>
      <c r="C16" s="26">
        <v>61.56</v>
      </c>
      <c r="D16" s="27">
        <v>53648</v>
      </c>
      <c r="E16" s="28">
        <v>0.87147498375568544</v>
      </c>
      <c r="F16" s="26">
        <v>164.82999999999998</v>
      </c>
      <c r="G16" s="29">
        <v>137816</v>
      </c>
      <c r="H16" s="30">
        <v>98.44534828856915</v>
      </c>
      <c r="I16" s="31">
        <v>92.104524493751256</v>
      </c>
      <c r="J16" s="43"/>
      <c r="K16" s="44" t="s">
        <v>42</v>
      </c>
      <c r="L16" s="33"/>
      <c r="M16" s="33"/>
      <c r="N16" s="41"/>
    </row>
    <row r="17" spans="2:14" s="2" customFormat="1" ht="13.5" customHeight="1" x14ac:dyDescent="0.25">
      <c r="B17" s="42" t="s">
        <v>217</v>
      </c>
      <c r="C17" s="26" t="s">
        <v>89</v>
      </c>
      <c r="D17" s="27" t="s">
        <v>89</v>
      </c>
      <c r="E17" s="28" t="s">
        <v>32</v>
      </c>
      <c r="F17" s="26" t="s">
        <v>89</v>
      </c>
      <c r="G17" s="29">
        <v>200</v>
      </c>
      <c r="H17" s="30" t="s">
        <v>89</v>
      </c>
      <c r="I17" s="31" t="s">
        <v>89</v>
      </c>
      <c r="J17" s="43"/>
      <c r="K17" s="44" t="s">
        <v>218</v>
      </c>
      <c r="L17" s="33"/>
      <c r="M17" s="33"/>
      <c r="N17" s="41"/>
    </row>
    <row r="18" spans="2:14" s="2" customFormat="1" ht="13.9" customHeight="1" x14ac:dyDescent="0.25">
      <c r="B18" s="2" t="s">
        <v>43</v>
      </c>
      <c r="C18" s="26" t="s">
        <v>32</v>
      </c>
      <c r="D18" s="27">
        <v>345423</v>
      </c>
      <c r="E18" s="28" t="s">
        <v>32</v>
      </c>
      <c r="F18" s="26" t="s">
        <v>89</v>
      </c>
      <c r="G18" s="29">
        <v>850423.1</v>
      </c>
      <c r="H18" s="30" t="s">
        <v>89</v>
      </c>
      <c r="I18" s="31">
        <v>81.202759329255159</v>
      </c>
      <c r="K18" s="32" t="s">
        <v>44</v>
      </c>
      <c r="L18" s="33"/>
      <c r="M18" s="33"/>
      <c r="N18" s="3"/>
    </row>
    <row r="19" spans="2:14" ht="13.5" customHeight="1" x14ac:dyDescent="0.25">
      <c r="B19" s="45" t="s">
        <v>189</v>
      </c>
      <c r="C19" s="34">
        <v>7.5750000000000002</v>
      </c>
      <c r="D19" s="35">
        <v>15335</v>
      </c>
      <c r="E19" s="36">
        <v>2.67</v>
      </c>
      <c r="F19" s="34">
        <v>17.196000000000002</v>
      </c>
      <c r="G19" s="37">
        <v>46073</v>
      </c>
      <c r="H19" s="38">
        <v>104.9304369050525</v>
      </c>
      <c r="I19" s="39">
        <v>82.874051156599634</v>
      </c>
      <c r="J19" s="46"/>
      <c r="K19" s="47" t="s">
        <v>91</v>
      </c>
      <c r="N19" s="48"/>
    </row>
    <row r="20" spans="2:14" ht="13.9" customHeight="1" x14ac:dyDescent="0.25">
      <c r="B20" s="1" t="s">
        <v>45</v>
      </c>
      <c r="C20" s="34">
        <v>12.68</v>
      </c>
      <c r="D20" s="35">
        <v>63878</v>
      </c>
      <c r="E20" s="36">
        <v>5.48</v>
      </c>
      <c r="F20" s="34">
        <v>31.091999999999999</v>
      </c>
      <c r="G20" s="37">
        <v>152960</v>
      </c>
      <c r="H20" s="38">
        <v>72.968786669795819</v>
      </c>
      <c r="I20" s="39">
        <v>76.838065384692669</v>
      </c>
      <c r="K20" s="40" t="s">
        <v>46</v>
      </c>
    </row>
    <row r="21" spans="2:14" ht="13.9" customHeight="1" x14ac:dyDescent="0.25">
      <c r="B21" s="1" t="s">
        <v>47</v>
      </c>
      <c r="C21" s="34">
        <v>26.946999999999999</v>
      </c>
      <c r="D21" s="35">
        <v>36841</v>
      </c>
      <c r="E21" s="36">
        <v>1.3671651760863917</v>
      </c>
      <c r="F21" s="34">
        <v>71.301999999999992</v>
      </c>
      <c r="G21" s="37">
        <v>93904</v>
      </c>
      <c r="H21" s="38">
        <v>67.245737135958947</v>
      </c>
      <c r="I21" s="39">
        <v>73.019082129360356</v>
      </c>
      <c r="K21" s="40" t="s">
        <v>48</v>
      </c>
    </row>
    <row r="22" spans="2:14" ht="13.9" customHeight="1" x14ac:dyDescent="0.25">
      <c r="B22" s="1" t="s">
        <v>49</v>
      </c>
      <c r="C22" s="34">
        <v>16.295999999999999</v>
      </c>
      <c r="D22" s="35">
        <v>14505</v>
      </c>
      <c r="E22" s="36">
        <v>0.89009572901325484</v>
      </c>
      <c r="F22" s="34">
        <v>47.382999999999996</v>
      </c>
      <c r="G22" s="37">
        <v>40364</v>
      </c>
      <c r="H22" s="38">
        <v>90.605400030595064</v>
      </c>
      <c r="I22" s="39">
        <v>96.647830667560569</v>
      </c>
      <c r="K22" s="40" t="s">
        <v>50</v>
      </c>
    </row>
    <row r="23" spans="2:14" ht="13.9" customHeight="1" x14ac:dyDescent="0.25">
      <c r="B23" s="1" t="s">
        <v>51</v>
      </c>
      <c r="C23" s="34">
        <v>12.121</v>
      </c>
      <c r="D23" s="35">
        <v>18899</v>
      </c>
      <c r="E23" s="36">
        <v>1.5591947859087534</v>
      </c>
      <c r="F23" s="34">
        <v>30.927999999999997</v>
      </c>
      <c r="G23" s="37">
        <v>49020.6</v>
      </c>
      <c r="H23" s="38">
        <v>83.544030253916802</v>
      </c>
      <c r="I23" s="39">
        <v>75.281380295316865</v>
      </c>
      <c r="K23" s="40" t="s">
        <v>52</v>
      </c>
    </row>
    <row r="24" spans="2:14" ht="13.9" customHeight="1" x14ac:dyDescent="0.25">
      <c r="B24" s="1" t="s">
        <v>53</v>
      </c>
      <c r="C24" s="34">
        <v>7.9630000000000001</v>
      </c>
      <c r="D24" s="35">
        <v>24547.5</v>
      </c>
      <c r="E24" s="36">
        <v>3.0826949642094688</v>
      </c>
      <c r="F24" s="34">
        <v>19.311</v>
      </c>
      <c r="G24" s="37">
        <v>57043</v>
      </c>
      <c r="H24" s="38">
        <v>92.079916078580965</v>
      </c>
      <c r="I24" s="39">
        <v>80.51405463771286</v>
      </c>
      <c r="K24" s="40" t="s">
        <v>54</v>
      </c>
    </row>
    <row r="25" spans="2:14" ht="13.9" customHeight="1" x14ac:dyDescent="0.25">
      <c r="B25" s="1" t="s">
        <v>55</v>
      </c>
      <c r="C25" s="34">
        <v>5.4770000000000003</v>
      </c>
      <c r="D25" s="35">
        <v>16700</v>
      </c>
      <c r="E25" s="36">
        <v>3.0491144787292308</v>
      </c>
      <c r="F25" s="34">
        <v>13.435</v>
      </c>
      <c r="G25" s="37">
        <v>38926</v>
      </c>
      <c r="H25" s="38">
        <v>123.69947518644693</v>
      </c>
      <c r="I25" s="39">
        <v>123.78287277005755</v>
      </c>
      <c r="K25" s="40" t="s">
        <v>56</v>
      </c>
    </row>
    <row r="26" spans="2:14" ht="13.9" customHeight="1" x14ac:dyDescent="0.25">
      <c r="B26" s="1" t="s">
        <v>57</v>
      </c>
      <c r="C26" s="34">
        <v>13.909000000000001</v>
      </c>
      <c r="D26" s="35">
        <v>43142</v>
      </c>
      <c r="E26" s="36">
        <v>3.10173269106334</v>
      </c>
      <c r="F26" s="34">
        <v>38.987000000000002</v>
      </c>
      <c r="G26" s="37">
        <v>103034</v>
      </c>
      <c r="H26" s="38">
        <v>82.121116377040551</v>
      </c>
      <c r="I26" s="39">
        <v>78.896427094659785</v>
      </c>
      <c r="K26" s="49" t="s">
        <v>58</v>
      </c>
    </row>
    <row r="27" spans="2:14" ht="13.9" customHeight="1" x14ac:dyDescent="0.25">
      <c r="B27" s="1" t="s">
        <v>59</v>
      </c>
      <c r="C27" s="34">
        <v>7.718</v>
      </c>
      <c r="D27" s="35">
        <v>20734.5</v>
      </c>
      <c r="E27" s="36">
        <v>2.6865120497538224</v>
      </c>
      <c r="F27" s="34">
        <v>17.035</v>
      </c>
      <c r="G27" s="37">
        <v>44059.5</v>
      </c>
      <c r="H27" s="38">
        <v>94.413345895915313</v>
      </c>
      <c r="I27" s="39">
        <v>77.988317550225688</v>
      </c>
      <c r="K27" s="49" t="s">
        <v>60</v>
      </c>
    </row>
    <row r="28" spans="2:14" ht="13.9" customHeight="1" x14ac:dyDescent="0.25">
      <c r="B28" s="1" t="s">
        <v>61</v>
      </c>
      <c r="C28" s="34" t="s">
        <v>32</v>
      </c>
      <c r="D28" s="35">
        <v>90841</v>
      </c>
      <c r="E28" s="36" t="s">
        <v>88</v>
      </c>
      <c r="F28" s="34" t="s">
        <v>89</v>
      </c>
      <c r="G28" s="37">
        <v>225039</v>
      </c>
      <c r="H28" s="38" t="s">
        <v>89</v>
      </c>
      <c r="I28" s="39">
        <v>84.046766721007486</v>
      </c>
      <c r="K28" s="40" t="s">
        <v>62</v>
      </c>
    </row>
    <row r="29" spans="2:14" s="2" customFormat="1" ht="13.9" customHeight="1" x14ac:dyDescent="0.25">
      <c r="B29" s="2" t="s">
        <v>63</v>
      </c>
      <c r="C29" s="34" t="s">
        <v>209</v>
      </c>
      <c r="D29" s="27">
        <v>170827</v>
      </c>
      <c r="E29" s="50" t="s">
        <v>32</v>
      </c>
      <c r="F29" s="34" t="s">
        <v>89</v>
      </c>
      <c r="G29" s="29">
        <v>453474</v>
      </c>
      <c r="H29" s="30" t="s">
        <v>89</v>
      </c>
      <c r="I29" s="31">
        <v>69.399867160885307</v>
      </c>
      <c r="K29" s="32" t="s">
        <v>64</v>
      </c>
      <c r="L29" s="33"/>
      <c r="M29" s="33"/>
    </row>
    <row r="30" spans="2:14" ht="13.9" customHeight="1" x14ac:dyDescent="0.25">
      <c r="B30" s="51" t="s">
        <v>65</v>
      </c>
      <c r="C30" s="34">
        <v>47.892000000000003</v>
      </c>
      <c r="D30" s="35">
        <v>64754</v>
      </c>
      <c r="E30" s="36">
        <v>1.3520838553411842</v>
      </c>
      <c r="F30" s="34">
        <v>117.31900000000002</v>
      </c>
      <c r="G30" s="37">
        <v>165245</v>
      </c>
      <c r="H30" s="38">
        <v>71.900740341243392</v>
      </c>
      <c r="I30" s="39">
        <v>46.961545784984928</v>
      </c>
      <c r="K30" s="40" t="s">
        <v>66</v>
      </c>
      <c r="M30" s="1"/>
    </row>
    <row r="31" spans="2:14" ht="13.9" customHeight="1" x14ac:dyDescent="0.25">
      <c r="B31" s="1" t="s">
        <v>67</v>
      </c>
      <c r="C31" s="34">
        <v>5.8120000000000003</v>
      </c>
      <c r="D31" s="35">
        <v>15262</v>
      </c>
      <c r="E31" s="36">
        <v>2.6259463179628355</v>
      </c>
      <c r="F31" s="34">
        <v>19.856999999999999</v>
      </c>
      <c r="G31" s="37">
        <v>49459</v>
      </c>
      <c r="H31" s="38">
        <v>104.10506448568732</v>
      </c>
      <c r="I31" s="39">
        <v>99.925246484564411</v>
      </c>
      <c r="K31" s="40" t="s">
        <v>68</v>
      </c>
      <c r="M31" s="1"/>
    </row>
    <row r="32" spans="2:14" ht="13.9" customHeight="1" x14ac:dyDescent="0.25">
      <c r="B32" s="1" t="s">
        <v>69</v>
      </c>
      <c r="C32" s="34">
        <v>0.622</v>
      </c>
      <c r="D32" s="35">
        <v>4093</v>
      </c>
      <c r="E32" s="36">
        <v>6.580385852090032</v>
      </c>
      <c r="F32" s="34">
        <v>2.7399999999999998</v>
      </c>
      <c r="G32" s="37">
        <v>17571</v>
      </c>
      <c r="H32" s="38">
        <v>43.714103382259083</v>
      </c>
      <c r="I32" s="39">
        <v>43.259146191343739</v>
      </c>
      <c r="K32" s="40" t="s">
        <v>70</v>
      </c>
      <c r="M32" s="1"/>
    </row>
    <row r="33" spans="2:13" ht="13.9" customHeight="1" x14ac:dyDescent="0.25">
      <c r="B33" s="1" t="s">
        <v>107</v>
      </c>
      <c r="C33" s="34">
        <v>28.004000000000001</v>
      </c>
      <c r="D33" s="35">
        <v>48102</v>
      </c>
      <c r="E33" s="36">
        <v>1.7176831881159833</v>
      </c>
      <c r="F33" s="34">
        <v>74.352999999999994</v>
      </c>
      <c r="G33" s="37">
        <v>127163</v>
      </c>
      <c r="H33" s="38">
        <v>86.768738840718385</v>
      </c>
      <c r="I33" s="39">
        <v>108.81746378113795</v>
      </c>
      <c r="K33" s="40" t="s">
        <v>71</v>
      </c>
      <c r="M33" s="1"/>
    </row>
    <row r="34" spans="2:13" ht="13.9" customHeight="1" x14ac:dyDescent="0.25">
      <c r="B34" s="1" t="s">
        <v>72</v>
      </c>
      <c r="C34" s="34">
        <v>11.426</v>
      </c>
      <c r="D34" s="35">
        <v>38616</v>
      </c>
      <c r="E34" s="36">
        <v>3.3796604235953089</v>
      </c>
      <c r="F34" s="34">
        <v>27.756</v>
      </c>
      <c r="G34" s="37">
        <v>94036</v>
      </c>
      <c r="H34" s="38" t="s">
        <v>89</v>
      </c>
      <c r="I34" s="39">
        <v>99.41317036034512</v>
      </c>
      <c r="K34" s="40" t="s">
        <v>73</v>
      </c>
      <c r="M34" s="1"/>
    </row>
    <row r="35" spans="2:13" s="2" customFormat="1" ht="13.9" customHeight="1" x14ac:dyDescent="0.25">
      <c r="B35" s="2" t="s">
        <v>74</v>
      </c>
      <c r="C35" s="26" t="s">
        <v>32</v>
      </c>
      <c r="D35" s="27">
        <v>11630</v>
      </c>
      <c r="E35" s="28" t="s">
        <v>32</v>
      </c>
      <c r="F35" s="26" t="s">
        <v>89</v>
      </c>
      <c r="G35" s="29">
        <v>32402</v>
      </c>
      <c r="H35" s="30" t="s">
        <v>89</v>
      </c>
      <c r="I35" s="31">
        <v>114.02730855855856</v>
      </c>
      <c r="K35" s="32" t="s">
        <v>75</v>
      </c>
      <c r="L35" s="33"/>
      <c r="M35" s="33"/>
    </row>
    <row r="36" spans="2:13" ht="13.9" customHeight="1" x14ac:dyDescent="0.25">
      <c r="B36" s="1" t="s">
        <v>76</v>
      </c>
      <c r="C36" s="34">
        <v>4.2770000000000001</v>
      </c>
      <c r="D36" s="35">
        <v>11630</v>
      </c>
      <c r="E36" s="36">
        <v>2.7191956979191021</v>
      </c>
      <c r="F36" s="34">
        <v>8.98</v>
      </c>
      <c r="G36" s="37">
        <v>32402</v>
      </c>
      <c r="H36" s="38">
        <v>168.25932171632004</v>
      </c>
      <c r="I36" s="39">
        <v>114.02730855855856</v>
      </c>
      <c r="K36" s="49" t="s">
        <v>92</v>
      </c>
    </row>
    <row r="37" spans="2:13" s="2" customFormat="1" ht="25.9" customHeight="1" x14ac:dyDescent="0.25">
      <c r="B37" s="42" t="s">
        <v>108</v>
      </c>
      <c r="C37" s="26" t="s">
        <v>89</v>
      </c>
      <c r="D37" s="27" t="s">
        <v>89</v>
      </c>
      <c r="E37" s="28" t="s">
        <v>89</v>
      </c>
      <c r="F37" s="26">
        <v>0.3</v>
      </c>
      <c r="G37" s="29">
        <v>5400</v>
      </c>
      <c r="H37" s="30">
        <v>48.387096774193544</v>
      </c>
      <c r="I37" s="31">
        <v>49.450549450549453</v>
      </c>
      <c r="J37" s="43"/>
      <c r="K37" s="52" t="s">
        <v>129</v>
      </c>
      <c r="L37" s="33"/>
      <c r="M37" s="33"/>
    </row>
    <row r="38" spans="2:13" s="2" customFormat="1" ht="13.9" customHeight="1" x14ac:dyDescent="0.25">
      <c r="B38" s="2" t="s">
        <v>77</v>
      </c>
      <c r="C38" s="26" t="s">
        <v>32</v>
      </c>
      <c r="D38" s="27">
        <v>138118</v>
      </c>
      <c r="E38" s="28" t="s">
        <v>32</v>
      </c>
      <c r="F38" s="26" t="s">
        <v>89</v>
      </c>
      <c r="G38" s="29">
        <v>334255.51199999999</v>
      </c>
      <c r="H38" s="30" t="s">
        <v>89</v>
      </c>
      <c r="I38" s="31">
        <v>105.05718631164368</v>
      </c>
      <c r="K38" s="53" t="s">
        <v>78</v>
      </c>
      <c r="L38" s="33"/>
      <c r="M38" s="33"/>
    </row>
    <row r="39" spans="2:13" ht="13.9" customHeight="1" x14ac:dyDescent="0.25">
      <c r="B39" s="45" t="s">
        <v>194</v>
      </c>
      <c r="C39" s="34">
        <v>4.2050000000000001</v>
      </c>
      <c r="D39" s="35">
        <v>14213</v>
      </c>
      <c r="E39" s="36">
        <v>3.3800237812128415</v>
      </c>
      <c r="F39" s="34">
        <v>15.25</v>
      </c>
      <c r="G39" s="37">
        <v>32468</v>
      </c>
      <c r="H39" s="38">
        <v>118.63088292493194</v>
      </c>
      <c r="I39" s="39">
        <v>46.904163416254946</v>
      </c>
      <c r="J39" s="46"/>
      <c r="K39" s="54" t="s">
        <v>109</v>
      </c>
    </row>
    <row r="40" spans="2:13" ht="13.5" customHeight="1" x14ac:dyDescent="0.25">
      <c r="B40" s="45" t="s">
        <v>195</v>
      </c>
      <c r="C40" s="34">
        <v>0.11</v>
      </c>
      <c r="D40" s="35">
        <v>840</v>
      </c>
      <c r="E40" s="36">
        <v>7.6363636363636358</v>
      </c>
      <c r="F40" s="34">
        <v>0.21000000000000002</v>
      </c>
      <c r="G40" s="37">
        <v>1540</v>
      </c>
      <c r="H40" s="38" t="s">
        <v>89</v>
      </c>
      <c r="I40" s="39" t="s">
        <v>89</v>
      </c>
      <c r="J40" s="46"/>
      <c r="K40" s="54" t="s">
        <v>191</v>
      </c>
    </row>
    <row r="41" spans="2:13" ht="13.5" customHeight="1" x14ac:dyDescent="0.25">
      <c r="B41" s="45" t="s">
        <v>196</v>
      </c>
      <c r="C41" s="34" t="s">
        <v>89</v>
      </c>
      <c r="D41" s="35" t="s">
        <v>89</v>
      </c>
      <c r="E41" s="36" t="s">
        <v>89</v>
      </c>
      <c r="F41" s="34" t="s">
        <v>89</v>
      </c>
      <c r="G41" s="37" t="s">
        <v>89</v>
      </c>
      <c r="H41" s="38" t="s">
        <v>89</v>
      </c>
      <c r="I41" s="39" t="s">
        <v>89</v>
      </c>
      <c r="J41" s="46"/>
      <c r="K41" s="54" t="s">
        <v>190</v>
      </c>
      <c r="L41" s="1"/>
      <c r="M41" s="1"/>
    </row>
    <row r="42" spans="2:13" ht="13.9" customHeight="1" x14ac:dyDescent="0.25">
      <c r="B42" s="46" t="s">
        <v>127</v>
      </c>
      <c r="C42" s="34">
        <v>519.01</v>
      </c>
      <c r="D42" s="35">
        <v>123065</v>
      </c>
      <c r="E42" s="36">
        <v>0.23711489181325987</v>
      </c>
      <c r="F42" s="34">
        <v>1280.24</v>
      </c>
      <c r="G42" s="37">
        <v>300247.51199999999</v>
      </c>
      <c r="H42" s="38">
        <v>132.53228445413404</v>
      </c>
      <c r="I42" s="39">
        <v>121.26151468902071</v>
      </c>
      <c r="J42" s="46"/>
      <c r="K42" s="55" t="s">
        <v>133</v>
      </c>
      <c r="L42" s="1"/>
      <c r="M42" s="1"/>
    </row>
    <row r="43" spans="2:13" s="2" customFormat="1" ht="13.9" customHeight="1" x14ac:dyDescent="0.25">
      <c r="B43" s="2" t="s">
        <v>79</v>
      </c>
      <c r="C43" s="26" t="s">
        <v>89</v>
      </c>
      <c r="D43" s="27">
        <v>41108</v>
      </c>
      <c r="E43" s="28" t="s">
        <v>89</v>
      </c>
      <c r="F43" s="26" t="s">
        <v>89</v>
      </c>
      <c r="G43" s="29">
        <v>93599.5</v>
      </c>
      <c r="H43" s="30" t="s">
        <v>89</v>
      </c>
      <c r="I43" s="31">
        <v>83.678942921894759</v>
      </c>
      <c r="K43" s="32" t="s">
        <v>90</v>
      </c>
      <c r="L43" s="33"/>
      <c r="M43" s="33"/>
    </row>
    <row r="44" spans="2:13" ht="15" customHeight="1" x14ac:dyDescent="0.25">
      <c r="B44" s="45" t="s">
        <v>132</v>
      </c>
      <c r="C44" s="34">
        <v>38.338999999999999</v>
      </c>
      <c r="D44" s="35">
        <v>41009</v>
      </c>
      <c r="E44" s="36">
        <v>1.0696418790265787</v>
      </c>
      <c r="F44" s="34">
        <v>87.680999999999997</v>
      </c>
      <c r="G44" s="37">
        <v>93290</v>
      </c>
      <c r="H44" s="38">
        <v>85.345935212583697</v>
      </c>
      <c r="I44" s="39">
        <v>83.657282236839166</v>
      </c>
      <c r="J44" s="46"/>
      <c r="K44" s="47" t="s">
        <v>130</v>
      </c>
    </row>
    <row r="45" spans="2:13" ht="13.5" customHeight="1" x14ac:dyDescent="0.25">
      <c r="B45" s="45" t="s">
        <v>128</v>
      </c>
      <c r="C45" s="34">
        <v>4.9000000000000002E-2</v>
      </c>
      <c r="D45" s="35">
        <v>99</v>
      </c>
      <c r="E45" s="36">
        <v>2.0204081632653059</v>
      </c>
      <c r="F45" s="34">
        <v>0.13100000000000001</v>
      </c>
      <c r="G45" s="37">
        <v>309.5</v>
      </c>
      <c r="H45" s="38" t="s">
        <v>89</v>
      </c>
      <c r="I45" s="39" t="s">
        <v>89</v>
      </c>
      <c r="J45" s="46"/>
      <c r="K45" s="47" t="s">
        <v>131</v>
      </c>
    </row>
    <row r="46" spans="2:13" s="2" customFormat="1" ht="13.9" customHeight="1" x14ac:dyDescent="0.25">
      <c r="B46" s="2" t="s">
        <v>80</v>
      </c>
      <c r="C46" s="26" t="s">
        <v>32</v>
      </c>
      <c r="D46" s="27">
        <v>44232</v>
      </c>
      <c r="E46" s="28" t="s">
        <v>32</v>
      </c>
      <c r="F46" s="26" t="s">
        <v>89</v>
      </c>
      <c r="G46" s="29">
        <v>114621</v>
      </c>
      <c r="H46" s="30" t="s">
        <v>89</v>
      </c>
      <c r="I46" s="31">
        <v>76.373267590618326</v>
      </c>
      <c r="K46" s="32" t="s">
        <v>81</v>
      </c>
      <c r="L46" s="33"/>
      <c r="M46" s="33"/>
    </row>
    <row r="47" spans="2:13" ht="13.9" customHeight="1" x14ac:dyDescent="0.25">
      <c r="B47" s="1" t="s">
        <v>82</v>
      </c>
      <c r="C47" s="34">
        <v>3.19</v>
      </c>
      <c r="D47" s="35">
        <v>44232</v>
      </c>
      <c r="E47" s="36">
        <v>13.865830721003134</v>
      </c>
      <c r="F47" s="34">
        <v>7.875</v>
      </c>
      <c r="G47" s="37">
        <v>114621</v>
      </c>
      <c r="H47" s="38">
        <v>64.170469361147326</v>
      </c>
      <c r="I47" s="39">
        <v>76.373267590618326</v>
      </c>
      <c r="K47" s="40" t="s">
        <v>83</v>
      </c>
    </row>
    <row r="48" spans="2:13" s="2" customFormat="1" ht="13.9" customHeight="1" x14ac:dyDescent="0.25">
      <c r="B48" s="2" t="s">
        <v>84</v>
      </c>
      <c r="C48" s="26" t="s">
        <v>89</v>
      </c>
      <c r="D48" s="27">
        <v>1940</v>
      </c>
      <c r="E48" s="28" t="s">
        <v>209</v>
      </c>
      <c r="F48" s="26" t="s">
        <v>89</v>
      </c>
      <c r="G48" s="29">
        <v>3290</v>
      </c>
      <c r="H48" s="30" t="s">
        <v>89</v>
      </c>
      <c r="I48" s="31">
        <v>110.9612141652614</v>
      </c>
      <c r="K48" s="32" t="s">
        <v>85</v>
      </c>
      <c r="L48" s="33"/>
      <c r="M48" s="33"/>
    </row>
    <row r="49" spans="2:13" ht="13.9" customHeight="1" x14ac:dyDescent="0.25">
      <c r="B49" s="1" t="s">
        <v>86</v>
      </c>
      <c r="C49" s="34">
        <v>5.7000000000000002E-2</v>
      </c>
      <c r="D49" s="35">
        <v>750</v>
      </c>
      <c r="E49" s="36">
        <v>13.157894736842104</v>
      </c>
      <c r="F49" s="34">
        <v>0.20699999999999999</v>
      </c>
      <c r="G49" s="37">
        <v>2100</v>
      </c>
      <c r="H49" s="38">
        <v>258.75</v>
      </c>
      <c r="I49" s="39">
        <v>175</v>
      </c>
      <c r="K49" s="40" t="s">
        <v>93</v>
      </c>
    </row>
    <row r="50" spans="2:13" ht="13.9" customHeight="1" x14ac:dyDescent="0.25">
      <c r="B50" s="1" t="s">
        <v>87</v>
      </c>
      <c r="C50" s="34">
        <v>0.115</v>
      </c>
      <c r="D50" s="35">
        <v>1190</v>
      </c>
      <c r="E50" s="36">
        <v>10.347826086956522</v>
      </c>
      <c r="F50" s="34">
        <v>0.115</v>
      </c>
      <c r="G50" s="37">
        <v>1190</v>
      </c>
      <c r="H50" s="38">
        <v>58.974358974358978</v>
      </c>
      <c r="I50" s="39">
        <v>67.422096317280449</v>
      </c>
      <c r="K50" s="40" t="s">
        <v>94</v>
      </c>
    </row>
    <row r="51" spans="2:13" ht="9" customHeight="1" x14ac:dyDescent="0.25">
      <c r="F51" s="56"/>
      <c r="G51" s="56"/>
      <c r="H51" s="57"/>
      <c r="I51" s="57"/>
    </row>
    <row r="52" spans="2:13" ht="13.15" customHeight="1" x14ac:dyDescent="0.25">
      <c r="B52" s="25" t="s">
        <v>159</v>
      </c>
      <c r="F52" s="56"/>
      <c r="G52" s="56"/>
    </row>
    <row r="53" spans="2:13" ht="13.15" customHeight="1" x14ac:dyDescent="0.25">
      <c r="B53" s="58" t="s">
        <v>198</v>
      </c>
    </row>
    <row r="54" spans="2:13" ht="13.15" customHeight="1" x14ac:dyDescent="0.25">
      <c r="C54" s="59"/>
      <c r="E54" s="60"/>
      <c r="F54" s="59"/>
    </row>
    <row r="55" spans="2:13" ht="13.15" customHeight="1" x14ac:dyDescent="0.25">
      <c r="B55" s="1" t="s">
        <v>151</v>
      </c>
      <c r="C55" s="3">
        <v>15794</v>
      </c>
    </row>
    <row r="56" spans="2:13" ht="13.15" customHeight="1" x14ac:dyDescent="0.25">
      <c r="B56" s="1" t="s">
        <v>152</v>
      </c>
      <c r="C56" s="3">
        <v>53648</v>
      </c>
      <c r="G56" s="1"/>
      <c r="H56" s="1"/>
      <c r="I56" s="1"/>
    </row>
    <row r="57" spans="2:13" ht="13.15" customHeight="1" x14ac:dyDescent="0.25">
      <c r="B57" s="1" t="s">
        <v>153</v>
      </c>
      <c r="C57" s="3">
        <v>345423</v>
      </c>
      <c r="G57" s="1"/>
      <c r="H57" s="1"/>
      <c r="I57" s="1"/>
      <c r="L57" s="1"/>
    </row>
    <row r="58" spans="2:13" ht="13.15" customHeight="1" x14ac:dyDescent="0.25">
      <c r="B58" s="1" t="s">
        <v>154</v>
      </c>
      <c r="C58" s="3">
        <v>170827</v>
      </c>
      <c r="E58" s="60"/>
      <c r="F58" s="59"/>
      <c r="G58" s="1"/>
      <c r="H58" s="1"/>
      <c r="I58" s="1"/>
      <c r="L58" s="1"/>
      <c r="M58" s="1"/>
    </row>
    <row r="59" spans="2:13" ht="13.15" customHeight="1" x14ac:dyDescent="0.25">
      <c r="B59" s="1" t="s">
        <v>192</v>
      </c>
      <c r="C59" s="3">
        <v>11630</v>
      </c>
      <c r="G59" s="1"/>
      <c r="H59" s="1"/>
      <c r="I59" s="1"/>
      <c r="L59" s="1"/>
      <c r="M59" s="1"/>
    </row>
    <row r="60" spans="2:13" ht="13.15" customHeight="1" x14ac:dyDescent="0.25">
      <c r="B60" s="1" t="s">
        <v>155</v>
      </c>
      <c r="C60" s="3">
        <v>138118</v>
      </c>
      <c r="G60" s="1"/>
      <c r="H60" s="1"/>
      <c r="I60" s="1"/>
      <c r="L60" s="1"/>
      <c r="M60" s="1"/>
    </row>
    <row r="61" spans="2:13" ht="13.15" customHeight="1" x14ac:dyDescent="0.25">
      <c r="B61" s="1" t="s">
        <v>156</v>
      </c>
      <c r="C61" s="3">
        <v>41108</v>
      </c>
      <c r="G61" s="1"/>
      <c r="H61" s="1"/>
      <c r="I61" s="1"/>
      <c r="L61" s="1"/>
      <c r="M61" s="1"/>
    </row>
    <row r="62" spans="2:13" ht="13.15" customHeight="1" x14ac:dyDescent="0.25">
      <c r="B62" s="1" t="s">
        <v>157</v>
      </c>
      <c r="C62" s="3">
        <v>44232</v>
      </c>
      <c r="G62" s="1"/>
      <c r="H62" s="1"/>
      <c r="I62" s="1"/>
      <c r="L62" s="1"/>
      <c r="M62" s="1"/>
    </row>
    <row r="63" spans="2:13" ht="13.15" customHeight="1" x14ac:dyDescent="0.25">
      <c r="B63" s="1" t="s">
        <v>158</v>
      </c>
      <c r="C63" s="3">
        <v>1940</v>
      </c>
      <c r="D63" s="61"/>
      <c r="E63" s="62"/>
      <c r="F63" s="61"/>
      <c r="G63" s="1"/>
      <c r="H63" s="1"/>
      <c r="I63" s="1"/>
      <c r="L63" s="1"/>
      <c r="M63" s="1"/>
    </row>
    <row r="64" spans="2:13" ht="13.15" customHeight="1" x14ac:dyDescent="0.25">
      <c r="B64" s="7"/>
      <c r="C64" s="63"/>
      <c r="D64" s="63"/>
      <c r="E64" s="64"/>
      <c r="F64" s="63"/>
      <c r="G64" s="1"/>
      <c r="H64" s="1"/>
      <c r="I64" s="1"/>
      <c r="L64" s="1"/>
      <c r="M64" s="1"/>
    </row>
    <row r="65" spans="2:13" ht="13.15" customHeight="1" x14ac:dyDescent="0.25">
      <c r="G65" s="1"/>
      <c r="H65" s="1"/>
      <c r="I65" s="1"/>
      <c r="L65" s="1"/>
      <c r="M65" s="1"/>
    </row>
    <row r="66" spans="2:13" ht="13.15" customHeight="1" x14ac:dyDescent="0.25">
      <c r="B66" s="2"/>
      <c r="C66" s="65"/>
      <c r="D66" s="66"/>
      <c r="E66" s="67"/>
      <c r="F66" s="65"/>
      <c r="G66" s="1"/>
      <c r="H66" s="1"/>
      <c r="I66" s="1"/>
      <c r="L66" s="1"/>
      <c r="M66" s="1"/>
    </row>
    <row r="67" spans="2:13" ht="13.15" customHeight="1" x14ac:dyDescent="0.25">
      <c r="B67" s="58"/>
      <c r="G67" s="1"/>
      <c r="H67" s="1"/>
      <c r="I67" s="1"/>
      <c r="L67" s="1"/>
      <c r="M67" s="1"/>
    </row>
    <row r="68" spans="2:13" ht="13.15" customHeight="1" x14ac:dyDescent="0.25">
      <c r="G68" s="1"/>
      <c r="H68" s="1"/>
      <c r="I68" s="1"/>
      <c r="L68" s="1"/>
      <c r="M68" s="1"/>
    </row>
    <row r="69" spans="2:13" ht="13.15" customHeight="1" x14ac:dyDescent="0.25">
      <c r="M69" s="1"/>
    </row>
    <row r="70" spans="2:13" ht="13.15" customHeight="1" x14ac:dyDescent="0.25">
      <c r="B70" s="58"/>
      <c r="M70" s="1"/>
    </row>
    <row r="71" spans="2:13" ht="13.15" customHeight="1" x14ac:dyDescent="0.25">
      <c r="M71" s="1"/>
    </row>
    <row r="72" spans="2:13" ht="13.15" customHeight="1" x14ac:dyDescent="0.25">
      <c r="B72" s="7"/>
      <c r="M72" s="1"/>
    </row>
    <row r="73" spans="2:13" ht="13.15" customHeight="1" x14ac:dyDescent="0.25">
      <c r="D73" s="68"/>
      <c r="G73" s="1"/>
      <c r="H73" s="1"/>
      <c r="I73" s="1"/>
      <c r="L73" s="1"/>
      <c r="M73" s="1"/>
    </row>
    <row r="74" spans="2:13" x14ac:dyDescent="0.25">
      <c r="B74" s="2"/>
      <c r="C74" s="65"/>
      <c r="D74" s="68"/>
      <c r="G74" s="1"/>
      <c r="H74" s="1"/>
      <c r="I74" s="1"/>
      <c r="L74" s="1"/>
      <c r="M74" s="1"/>
    </row>
    <row r="75" spans="2:13" x14ac:dyDescent="0.25">
      <c r="B75" s="58"/>
      <c r="D75" s="68"/>
      <c r="L75" s="1"/>
      <c r="M75" s="1"/>
    </row>
    <row r="76" spans="2:13" x14ac:dyDescent="0.25">
      <c r="D76" s="135"/>
      <c r="E76" s="135"/>
      <c r="F76" s="135"/>
      <c r="G76" s="135"/>
      <c r="H76" s="135"/>
      <c r="I76" s="135"/>
      <c r="J76" s="135"/>
      <c r="K76" s="135"/>
      <c r="L76" s="1"/>
      <c r="M76" s="1"/>
    </row>
    <row r="77" spans="2:13" x14ac:dyDescent="0.25">
      <c r="C77" s="56"/>
      <c r="E77" s="69"/>
      <c r="F77" s="56"/>
      <c r="G77" s="1"/>
      <c r="H77" s="1"/>
      <c r="I77" s="1"/>
      <c r="L77" s="1"/>
      <c r="M77" s="1"/>
    </row>
    <row r="78" spans="2:13" x14ac:dyDescent="0.25">
      <c r="B78" s="58"/>
      <c r="C78" s="59"/>
      <c r="E78" s="60"/>
      <c r="F78" s="59"/>
      <c r="G78" s="1"/>
      <c r="H78" s="1"/>
      <c r="I78" s="1"/>
      <c r="L78" s="1"/>
      <c r="M78" s="1"/>
    </row>
    <row r="79" spans="2:13" x14ac:dyDescent="0.25">
      <c r="G79" s="1"/>
      <c r="H79" s="1"/>
      <c r="I79" s="1"/>
      <c r="L79" s="1"/>
      <c r="M79" s="1"/>
    </row>
    <row r="80" spans="2:13" x14ac:dyDescent="0.25">
      <c r="G80" s="1"/>
      <c r="H80" s="1"/>
      <c r="I80" s="1"/>
      <c r="L80" s="1"/>
      <c r="M80" s="1"/>
    </row>
    <row r="81" spans="2:13" x14ac:dyDescent="0.25">
      <c r="B81" s="58"/>
      <c r="G81" s="1"/>
      <c r="H81" s="1"/>
      <c r="I81" s="1"/>
      <c r="L81" s="1"/>
      <c r="M81" s="1"/>
    </row>
    <row r="82" spans="2:13" x14ac:dyDescent="0.25">
      <c r="G82" s="1"/>
      <c r="H82" s="1"/>
      <c r="I82" s="1"/>
      <c r="L82" s="1"/>
      <c r="M82" s="1"/>
    </row>
    <row r="83" spans="2:13" x14ac:dyDescent="0.25">
      <c r="B83" s="2"/>
      <c r="C83" s="41"/>
      <c r="D83" s="66"/>
      <c r="E83" s="70"/>
      <c r="F83" s="41"/>
      <c r="G83" s="1"/>
      <c r="H83" s="1"/>
      <c r="I83" s="1"/>
      <c r="L83" s="1"/>
      <c r="M83" s="1"/>
    </row>
    <row r="84" spans="2:13" x14ac:dyDescent="0.25">
      <c r="B84" s="58"/>
      <c r="C84" s="59"/>
      <c r="E84" s="60"/>
      <c r="F84" s="59"/>
      <c r="G84" s="1"/>
      <c r="H84" s="1"/>
      <c r="I84" s="1"/>
      <c r="L84" s="1"/>
      <c r="M84" s="1"/>
    </row>
  </sheetData>
  <mergeCells count="6">
    <mergeCell ref="D76:K76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O12" sqref="O12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95"/>
      <c r="B3" s="8"/>
      <c r="C3" s="8"/>
      <c r="D3" s="8"/>
      <c r="E3" s="59"/>
      <c r="F3" s="59"/>
      <c r="G3" s="59"/>
      <c r="H3" s="59"/>
      <c r="I3" s="59"/>
      <c r="J3" s="59"/>
      <c r="K3" s="96"/>
      <c r="L3" s="96"/>
      <c r="M3" s="96"/>
      <c r="O3" s="97"/>
      <c r="P3" s="97"/>
      <c r="Q3" s="97"/>
      <c r="R3" s="97"/>
      <c r="S3" s="97"/>
      <c r="T3" s="97"/>
    </row>
    <row r="4" spans="1:20" ht="12" customHeight="1" x14ac:dyDescent="0.25">
      <c r="A4" s="2" t="s">
        <v>221</v>
      </c>
      <c r="G4" s="59"/>
      <c r="H4" s="59"/>
      <c r="I4" s="59"/>
      <c r="J4" s="59"/>
      <c r="K4" s="96"/>
      <c r="L4" s="96"/>
      <c r="M4" s="96"/>
      <c r="O4" s="97"/>
      <c r="P4" s="97"/>
      <c r="Q4" s="97"/>
      <c r="R4" s="97"/>
      <c r="S4" s="97"/>
      <c r="T4" s="97"/>
    </row>
    <row r="5" spans="1:20" ht="12" customHeight="1" x14ac:dyDescent="0.25">
      <c r="A5" s="7" t="s">
        <v>222</v>
      </c>
      <c r="G5" s="59"/>
      <c r="H5" s="59"/>
      <c r="I5" s="59"/>
      <c r="J5" s="59"/>
      <c r="K5" s="96"/>
      <c r="L5" s="96"/>
      <c r="M5" s="96"/>
      <c r="O5" s="97"/>
      <c r="P5" s="97"/>
      <c r="Q5" s="97"/>
      <c r="R5" s="97"/>
      <c r="S5" s="97"/>
      <c r="T5" s="97"/>
    </row>
    <row r="6" spans="1:20" ht="3.95" hidden="1" customHeight="1" x14ac:dyDescent="0.25">
      <c r="A6" s="71"/>
    </row>
    <row r="7" spans="1:20" ht="39.6" customHeight="1" x14ac:dyDescent="0.25">
      <c r="A7" s="98"/>
      <c r="B7" s="143" t="s">
        <v>212</v>
      </c>
      <c r="C7" s="144"/>
      <c r="D7" s="145"/>
      <c r="E7" s="138" t="s">
        <v>213</v>
      </c>
      <c r="F7" s="139"/>
      <c r="G7" s="140"/>
      <c r="H7" s="146" t="s">
        <v>214</v>
      </c>
      <c r="I7" s="147"/>
      <c r="J7" s="148"/>
      <c r="K7" s="12"/>
      <c r="O7" s="149"/>
      <c r="P7" s="149"/>
      <c r="Q7" s="149"/>
      <c r="R7" s="149"/>
      <c r="S7" s="149"/>
      <c r="T7" s="149"/>
    </row>
    <row r="8" spans="1:20" ht="31.15" customHeight="1" thickBot="1" x14ac:dyDescent="0.3">
      <c r="A8" s="99"/>
      <c r="B8" s="73" t="s">
        <v>110</v>
      </c>
      <c r="C8" s="73" t="s">
        <v>111</v>
      </c>
      <c r="D8" s="73" t="s">
        <v>112</v>
      </c>
      <c r="E8" s="73" t="s">
        <v>110</v>
      </c>
      <c r="F8" s="73" t="s">
        <v>111</v>
      </c>
      <c r="G8" s="73" t="s">
        <v>112</v>
      </c>
      <c r="H8" s="73" t="s">
        <v>110</v>
      </c>
      <c r="I8" s="73" t="s">
        <v>111</v>
      </c>
      <c r="J8" s="73" t="s">
        <v>112</v>
      </c>
      <c r="K8" s="18"/>
      <c r="O8" s="150"/>
      <c r="P8" s="150"/>
      <c r="Q8" s="150"/>
      <c r="R8" s="150"/>
      <c r="S8" s="150"/>
      <c r="T8" s="150"/>
    </row>
    <row r="9" spans="1:20" ht="12" customHeight="1" thickTop="1" x14ac:dyDescent="0.25">
      <c r="A9" s="100"/>
      <c r="B9" s="76"/>
      <c r="C9" s="77"/>
      <c r="D9" s="101"/>
      <c r="E9" s="102"/>
      <c r="F9" s="102"/>
      <c r="G9" s="22"/>
      <c r="H9" s="102"/>
      <c r="I9" s="102"/>
      <c r="J9" s="22"/>
      <c r="L9" s="1" t="s">
        <v>0</v>
      </c>
      <c r="O9" s="103"/>
      <c r="P9" s="103"/>
      <c r="Q9" s="103"/>
      <c r="R9" s="103"/>
      <c r="S9" s="103"/>
      <c r="T9" s="103"/>
    </row>
    <row r="10" spans="1:20" ht="16.149999999999999" customHeight="1" x14ac:dyDescent="0.25">
      <c r="A10" s="104" t="s">
        <v>105</v>
      </c>
      <c r="B10" s="26">
        <v>22726492.969999999</v>
      </c>
      <c r="C10" s="27">
        <v>5696789.0999999996</v>
      </c>
      <c r="D10" s="29">
        <v>17029703.870000001</v>
      </c>
      <c r="E10" s="27">
        <v>41640895.770000003</v>
      </c>
      <c r="F10" s="27">
        <v>14423212.1</v>
      </c>
      <c r="G10" s="29">
        <v>27217683.670000002</v>
      </c>
      <c r="H10" s="105">
        <v>116.3</v>
      </c>
      <c r="I10" s="105">
        <v>83</v>
      </c>
      <c r="J10" s="106">
        <v>147.80000000000001</v>
      </c>
      <c r="K10" s="32" t="s">
        <v>106</v>
      </c>
      <c r="M10" s="51"/>
      <c r="N10" s="51"/>
      <c r="O10" s="107"/>
      <c r="P10" s="107"/>
      <c r="Q10" s="107"/>
      <c r="R10" s="107"/>
      <c r="S10" s="107"/>
      <c r="T10" s="103"/>
    </row>
    <row r="11" spans="1:20" s="7" customFormat="1" ht="16.149999999999999" customHeight="1" x14ac:dyDescent="0.25">
      <c r="A11" s="25" t="s">
        <v>113</v>
      </c>
      <c r="B11" s="26">
        <v>289678.55</v>
      </c>
      <c r="C11" s="27">
        <v>71083</v>
      </c>
      <c r="D11" s="29">
        <v>218595.55</v>
      </c>
      <c r="E11" s="27">
        <v>599062.55000000005</v>
      </c>
      <c r="F11" s="108">
        <v>119295</v>
      </c>
      <c r="G11" s="29">
        <v>479767.55</v>
      </c>
      <c r="H11" s="105">
        <v>97.8</v>
      </c>
      <c r="I11" s="109">
        <v>126.2</v>
      </c>
      <c r="J11" s="106">
        <v>92.6</v>
      </c>
      <c r="K11" s="32" t="s">
        <v>114</v>
      </c>
      <c r="L11" s="1"/>
      <c r="M11" s="58"/>
      <c r="N11" s="58"/>
      <c r="O11" s="107"/>
      <c r="P11" s="107"/>
      <c r="Q11" s="107"/>
      <c r="R11" s="110"/>
      <c r="S11" s="107"/>
      <c r="T11" s="58"/>
    </row>
    <row r="12" spans="1:20" s="2" customFormat="1" ht="16.149999999999999" customHeight="1" x14ac:dyDescent="0.25">
      <c r="A12" s="51" t="s">
        <v>33</v>
      </c>
      <c r="B12" s="34">
        <v>78874</v>
      </c>
      <c r="C12" s="35">
        <v>3710</v>
      </c>
      <c r="D12" s="37">
        <v>75164</v>
      </c>
      <c r="E12" s="35">
        <v>107879</v>
      </c>
      <c r="F12" s="111">
        <v>20015</v>
      </c>
      <c r="G12" s="37">
        <v>87864</v>
      </c>
      <c r="H12" s="105">
        <v>201.8</v>
      </c>
      <c r="I12" s="109">
        <v>43.5</v>
      </c>
      <c r="J12" s="112" t="s">
        <v>208</v>
      </c>
      <c r="K12" s="40" t="s">
        <v>123</v>
      </c>
      <c r="L12" s="1"/>
      <c r="M12" s="25"/>
      <c r="N12" s="25"/>
      <c r="O12" s="113"/>
      <c r="P12" s="113"/>
      <c r="Q12" s="114" t="s">
        <v>148</v>
      </c>
      <c r="R12" s="114" t="s">
        <v>149</v>
      </c>
      <c r="S12" s="113"/>
      <c r="T12" s="25"/>
    </row>
    <row r="13" spans="1:20" ht="16.149999999999999" customHeight="1" x14ac:dyDescent="0.25">
      <c r="A13" s="51" t="s">
        <v>142</v>
      </c>
      <c r="B13" s="34">
        <v>27881</v>
      </c>
      <c r="C13" s="35">
        <v>22492</v>
      </c>
      <c r="D13" s="37">
        <v>5389</v>
      </c>
      <c r="E13" s="35">
        <v>28881</v>
      </c>
      <c r="F13" s="111">
        <v>23492</v>
      </c>
      <c r="G13" s="37">
        <v>5389</v>
      </c>
      <c r="H13" s="115">
        <v>147</v>
      </c>
      <c r="I13" s="115" t="s">
        <v>89</v>
      </c>
      <c r="J13" s="116">
        <v>27.4</v>
      </c>
      <c r="K13" s="40" t="s">
        <v>20</v>
      </c>
      <c r="M13" s="51"/>
      <c r="N13" s="51"/>
      <c r="O13" s="113"/>
      <c r="P13" s="113"/>
      <c r="Q13" s="117">
        <f>F10</f>
        <v>14423212.1</v>
      </c>
      <c r="R13" s="117">
        <f>G10</f>
        <v>27217683.670000002</v>
      </c>
      <c r="S13" s="113"/>
      <c r="T13" s="113"/>
    </row>
    <row r="14" spans="1:20" ht="16.149999999999999" customHeight="1" x14ac:dyDescent="0.25">
      <c r="A14" s="51" t="s">
        <v>143</v>
      </c>
      <c r="B14" s="34">
        <v>12448</v>
      </c>
      <c r="C14" s="35">
        <v>9158</v>
      </c>
      <c r="D14" s="37">
        <v>3290</v>
      </c>
      <c r="E14" s="35">
        <v>15277</v>
      </c>
      <c r="F14" s="111">
        <v>10287</v>
      </c>
      <c r="G14" s="37">
        <v>4990</v>
      </c>
      <c r="H14" s="115" t="s">
        <v>89</v>
      </c>
      <c r="I14" s="115" t="s">
        <v>89</v>
      </c>
      <c r="J14" s="116" t="s">
        <v>89</v>
      </c>
      <c r="K14" s="40" t="s">
        <v>21</v>
      </c>
      <c r="M14" s="51"/>
      <c r="N14" s="51"/>
      <c r="P14" s="118"/>
      <c r="Q14" s="114" t="s">
        <v>148</v>
      </c>
      <c r="R14" s="114" t="s">
        <v>149</v>
      </c>
      <c r="S14" s="118"/>
    </row>
    <row r="15" spans="1:20" s="7" customFormat="1" ht="16.149999999999999" customHeight="1" x14ac:dyDescent="0.25">
      <c r="A15" s="51" t="s">
        <v>43</v>
      </c>
      <c r="B15" s="34">
        <v>170475.55</v>
      </c>
      <c r="C15" s="35">
        <v>35723</v>
      </c>
      <c r="D15" s="37">
        <v>134752.54999999999</v>
      </c>
      <c r="E15" s="35">
        <v>447025.55</v>
      </c>
      <c r="F15" s="111">
        <v>65501</v>
      </c>
      <c r="G15" s="37">
        <v>381524.55</v>
      </c>
      <c r="H15" s="119">
        <v>93.7</v>
      </c>
      <c r="I15" s="120" t="s">
        <v>208</v>
      </c>
      <c r="J15" s="116">
        <v>80.400000000000006</v>
      </c>
      <c r="K15" s="40" t="s">
        <v>22</v>
      </c>
      <c r="L15" s="1"/>
      <c r="M15" s="58"/>
      <c r="N15" s="58"/>
      <c r="P15" s="57"/>
      <c r="Q15" s="117">
        <f>C10</f>
        <v>5696789.0999999996</v>
      </c>
      <c r="R15" s="117">
        <f>D10</f>
        <v>17029703.870000001</v>
      </c>
      <c r="S15" s="57"/>
    </row>
    <row r="16" spans="1:20" s="2" customFormat="1" ht="16.149999999999999" customHeight="1" x14ac:dyDescent="0.25">
      <c r="A16" s="25" t="s">
        <v>115</v>
      </c>
      <c r="B16" s="26">
        <v>415713</v>
      </c>
      <c r="C16" s="27">
        <v>415713</v>
      </c>
      <c r="D16" s="29" t="s">
        <v>89</v>
      </c>
      <c r="E16" s="27">
        <v>974452</v>
      </c>
      <c r="F16" s="108">
        <v>974452</v>
      </c>
      <c r="G16" s="29" t="s">
        <v>89</v>
      </c>
      <c r="H16" s="121">
        <v>290.8</v>
      </c>
      <c r="I16" s="109">
        <v>290.8</v>
      </c>
      <c r="J16" s="106" t="s">
        <v>89</v>
      </c>
      <c r="K16" s="32" t="s">
        <v>116</v>
      </c>
      <c r="L16" s="1"/>
      <c r="M16" s="25"/>
      <c r="N16" s="25"/>
      <c r="P16" s="122"/>
      <c r="Q16" s="123"/>
      <c r="R16" s="124"/>
      <c r="S16" s="122"/>
    </row>
    <row r="17" spans="1:20" ht="16.149999999999999" customHeight="1" x14ac:dyDescent="0.25">
      <c r="A17" s="25" t="s">
        <v>117</v>
      </c>
      <c r="B17" s="26">
        <v>1228517</v>
      </c>
      <c r="C17" s="27">
        <v>1068034</v>
      </c>
      <c r="D17" s="29">
        <v>160483</v>
      </c>
      <c r="E17" s="27">
        <v>2115413</v>
      </c>
      <c r="F17" s="108">
        <v>1760901</v>
      </c>
      <c r="G17" s="29">
        <v>354512</v>
      </c>
      <c r="H17" s="109">
        <v>127.6</v>
      </c>
      <c r="I17" s="109">
        <v>121.3</v>
      </c>
      <c r="J17" s="106">
        <v>172.3</v>
      </c>
      <c r="K17" s="32" t="s">
        <v>118</v>
      </c>
      <c r="M17" s="51"/>
      <c r="N17" s="51"/>
      <c r="P17" s="125"/>
      <c r="Q17" s="125"/>
      <c r="S17" s="125"/>
    </row>
    <row r="18" spans="1:20" s="7" customFormat="1" ht="16.149999999999999" customHeight="1" x14ac:dyDescent="0.25">
      <c r="A18" s="51" t="s">
        <v>144</v>
      </c>
      <c r="B18" s="34">
        <v>586609</v>
      </c>
      <c r="C18" s="35">
        <v>426126</v>
      </c>
      <c r="D18" s="37">
        <v>160483</v>
      </c>
      <c r="E18" s="35">
        <v>871069</v>
      </c>
      <c r="F18" s="111">
        <v>516557</v>
      </c>
      <c r="G18" s="37">
        <v>354512</v>
      </c>
      <c r="H18" s="126">
        <v>298.5</v>
      </c>
      <c r="I18" s="120" t="s">
        <v>208</v>
      </c>
      <c r="J18" s="116">
        <v>172.3</v>
      </c>
      <c r="K18" s="40" t="s">
        <v>23</v>
      </c>
      <c r="L18" s="1"/>
      <c r="M18" s="58"/>
      <c r="N18" s="58"/>
      <c r="P18" s="57"/>
      <c r="Q18" s="57"/>
      <c r="S18" s="57"/>
    </row>
    <row r="19" spans="1:20" s="2" customFormat="1" ht="16.149999999999999" customHeight="1" x14ac:dyDescent="0.25">
      <c r="A19" s="51" t="s">
        <v>145</v>
      </c>
      <c r="B19" s="34">
        <v>641908</v>
      </c>
      <c r="C19" s="35">
        <v>641908</v>
      </c>
      <c r="D19" s="37" t="s">
        <v>89</v>
      </c>
      <c r="E19" s="35">
        <v>1244344</v>
      </c>
      <c r="F19" s="111">
        <v>1244344</v>
      </c>
      <c r="G19" s="37" t="s">
        <v>89</v>
      </c>
      <c r="H19" s="126">
        <v>91.1</v>
      </c>
      <c r="I19" s="126">
        <v>91.1</v>
      </c>
      <c r="J19" s="116" t="s">
        <v>89</v>
      </c>
      <c r="K19" s="40" t="s">
        <v>24</v>
      </c>
      <c r="L19" s="1"/>
      <c r="M19" s="25"/>
      <c r="N19" s="25"/>
      <c r="P19" s="5"/>
      <c r="Q19" s="5"/>
      <c r="S19" s="5"/>
    </row>
    <row r="20" spans="1:20" s="2" customFormat="1" ht="16.149999999999999" customHeight="1" x14ac:dyDescent="0.25">
      <c r="A20" s="51" t="s">
        <v>210</v>
      </c>
      <c r="B20" s="34" t="s">
        <v>89</v>
      </c>
      <c r="C20" s="35" t="s">
        <v>89</v>
      </c>
      <c r="D20" s="37" t="s">
        <v>89</v>
      </c>
      <c r="E20" s="35" t="s">
        <v>89</v>
      </c>
      <c r="F20" s="111" t="s">
        <v>89</v>
      </c>
      <c r="G20" s="37" t="s">
        <v>89</v>
      </c>
      <c r="H20" s="126" t="s">
        <v>89</v>
      </c>
      <c r="I20" s="126" t="s">
        <v>89</v>
      </c>
      <c r="J20" s="116" t="s">
        <v>89</v>
      </c>
      <c r="K20" s="40" t="s">
        <v>211</v>
      </c>
      <c r="L20" s="1"/>
      <c r="M20" s="25"/>
      <c r="N20" s="25"/>
      <c r="P20" s="5"/>
      <c r="Q20" s="5"/>
      <c r="S20" s="5"/>
    </row>
    <row r="21" spans="1:20" s="2" customFormat="1" ht="16.149999999999999" customHeight="1" x14ac:dyDescent="0.25">
      <c r="A21" s="25" t="s">
        <v>119</v>
      </c>
      <c r="B21" s="26">
        <v>19584493.920000002</v>
      </c>
      <c r="C21" s="27">
        <v>3160157.6</v>
      </c>
      <c r="D21" s="29">
        <v>16424336.32</v>
      </c>
      <c r="E21" s="27">
        <v>35876286.719999999</v>
      </c>
      <c r="F21" s="108">
        <v>9719171.5999999996</v>
      </c>
      <c r="G21" s="29">
        <v>26157115.119999997</v>
      </c>
      <c r="H21" s="109">
        <v>113.8</v>
      </c>
      <c r="I21" s="109">
        <v>69.8</v>
      </c>
      <c r="J21" s="106">
        <v>148.6</v>
      </c>
      <c r="K21" s="32" t="s">
        <v>120</v>
      </c>
      <c r="L21" s="1"/>
      <c r="M21" s="25"/>
      <c r="N21" s="25"/>
      <c r="P21" s="125"/>
      <c r="Q21" s="125"/>
      <c r="S21" s="125"/>
    </row>
    <row r="22" spans="1:20" ht="16.149999999999999" customHeight="1" x14ac:dyDescent="0.25">
      <c r="A22" s="51" t="s">
        <v>146</v>
      </c>
      <c r="B22" s="34">
        <v>726931</v>
      </c>
      <c r="C22" s="35">
        <v>146300</v>
      </c>
      <c r="D22" s="37">
        <v>580631</v>
      </c>
      <c r="E22" s="35">
        <v>2157608</v>
      </c>
      <c r="F22" s="111">
        <v>702650</v>
      </c>
      <c r="G22" s="37">
        <v>1454958</v>
      </c>
      <c r="H22" s="126">
        <v>85.9</v>
      </c>
      <c r="I22" s="126">
        <v>60</v>
      </c>
      <c r="J22" s="116">
        <v>108.6</v>
      </c>
      <c r="K22" s="40" t="s">
        <v>25</v>
      </c>
      <c r="M22" s="51"/>
      <c r="N22" s="51"/>
      <c r="S22" s="57"/>
    </row>
    <row r="23" spans="1:20" s="7" customFormat="1" ht="16.149999999999999" customHeight="1" x14ac:dyDescent="0.25">
      <c r="A23" s="51" t="s">
        <v>77</v>
      </c>
      <c r="B23" s="34">
        <v>10428031.6</v>
      </c>
      <c r="C23" s="35">
        <v>2384918.6</v>
      </c>
      <c r="D23" s="37">
        <v>8043113</v>
      </c>
      <c r="E23" s="35">
        <v>16257661.6</v>
      </c>
      <c r="F23" s="111">
        <v>7572331.5999999996</v>
      </c>
      <c r="G23" s="37">
        <v>8685330</v>
      </c>
      <c r="H23" s="126">
        <v>133</v>
      </c>
      <c r="I23" s="126">
        <v>71.400000000000006</v>
      </c>
      <c r="J23" s="116">
        <v>536.4</v>
      </c>
      <c r="K23" s="40" t="s">
        <v>26</v>
      </c>
      <c r="L23" s="1"/>
      <c r="M23" s="58"/>
      <c r="N23" s="58"/>
      <c r="P23" s="5"/>
      <c r="Q23" s="5"/>
      <c r="S23" s="5"/>
    </row>
    <row r="24" spans="1:20" s="2" customFormat="1" ht="16.149999999999999" customHeight="1" x14ac:dyDescent="0.25">
      <c r="A24" s="51" t="s">
        <v>79</v>
      </c>
      <c r="B24" s="34">
        <v>8402547.3200000003</v>
      </c>
      <c r="C24" s="35">
        <v>627439</v>
      </c>
      <c r="D24" s="37">
        <v>7775108.3200000003</v>
      </c>
      <c r="E24" s="35">
        <v>17142032.119999997</v>
      </c>
      <c r="F24" s="111">
        <v>1442690</v>
      </c>
      <c r="G24" s="37">
        <v>15699342.119999999</v>
      </c>
      <c r="H24" s="126">
        <v>117.4</v>
      </c>
      <c r="I24" s="126">
        <v>67.400000000000006</v>
      </c>
      <c r="J24" s="116">
        <v>126</v>
      </c>
      <c r="K24" s="40" t="s">
        <v>27</v>
      </c>
      <c r="L24" s="1"/>
      <c r="M24" s="25"/>
      <c r="N24" s="25"/>
      <c r="P24" s="5"/>
      <c r="Q24" s="5"/>
      <c r="S24" s="5"/>
    </row>
    <row r="25" spans="1:20" ht="16.149999999999999" customHeight="1" x14ac:dyDescent="0.25">
      <c r="A25" s="51" t="s">
        <v>147</v>
      </c>
      <c r="B25" s="34">
        <v>26984</v>
      </c>
      <c r="C25" s="35">
        <v>1500</v>
      </c>
      <c r="D25" s="37">
        <v>25484</v>
      </c>
      <c r="E25" s="35">
        <v>318985</v>
      </c>
      <c r="F25" s="111">
        <v>1500</v>
      </c>
      <c r="G25" s="37">
        <v>317485</v>
      </c>
      <c r="H25" s="126" t="s">
        <v>89</v>
      </c>
      <c r="I25" s="126" t="s">
        <v>89</v>
      </c>
      <c r="J25" s="116" t="s">
        <v>89</v>
      </c>
      <c r="K25" s="40" t="s">
        <v>28</v>
      </c>
      <c r="M25" s="51"/>
      <c r="N25" s="51"/>
      <c r="S25" s="127"/>
    </row>
    <row r="26" spans="1:20" s="7" customFormat="1" ht="16.149999999999999" customHeight="1" x14ac:dyDescent="0.25">
      <c r="A26" s="25" t="s">
        <v>121</v>
      </c>
      <c r="B26" s="26">
        <v>1208090.5</v>
      </c>
      <c r="C26" s="27">
        <v>981801.5</v>
      </c>
      <c r="D26" s="29">
        <v>226289</v>
      </c>
      <c r="E26" s="27">
        <v>2075681.5</v>
      </c>
      <c r="F26" s="108">
        <v>1849392.5</v>
      </c>
      <c r="G26" s="29">
        <v>226289</v>
      </c>
      <c r="H26" s="109">
        <v>124.5</v>
      </c>
      <c r="I26" s="109">
        <v>117</v>
      </c>
      <c r="J26" s="116">
        <v>258.7</v>
      </c>
      <c r="K26" s="40" t="s">
        <v>122</v>
      </c>
      <c r="L26" s="1"/>
      <c r="M26" s="58"/>
      <c r="N26" s="58"/>
      <c r="P26" s="125"/>
      <c r="Q26" s="125"/>
      <c r="S26" s="125"/>
    </row>
    <row r="27" spans="1:20" s="2" customFormat="1" ht="16.149999999999999" customHeight="1" x14ac:dyDescent="0.25">
      <c r="A27" s="51" t="s">
        <v>80</v>
      </c>
      <c r="B27" s="34">
        <v>226289</v>
      </c>
      <c r="C27" s="35" t="s">
        <v>89</v>
      </c>
      <c r="D27" s="37">
        <v>226289</v>
      </c>
      <c r="E27" s="35">
        <v>227789</v>
      </c>
      <c r="F27" s="111">
        <v>1500</v>
      </c>
      <c r="G27" s="37">
        <v>226289</v>
      </c>
      <c r="H27" s="126">
        <v>251.8</v>
      </c>
      <c r="I27" s="126">
        <v>50</v>
      </c>
      <c r="J27" s="116">
        <v>258.7</v>
      </c>
      <c r="K27" s="40" t="s">
        <v>29</v>
      </c>
      <c r="L27" s="1"/>
      <c r="M27" s="25"/>
      <c r="N27" s="25"/>
      <c r="P27" s="57"/>
      <c r="Q27" s="57"/>
      <c r="S27" s="57"/>
    </row>
    <row r="28" spans="1:20" ht="16.149999999999999" customHeight="1" x14ac:dyDescent="0.25">
      <c r="A28" s="51" t="s">
        <v>84</v>
      </c>
      <c r="B28" s="34">
        <v>981801.5</v>
      </c>
      <c r="C28" s="35">
        <v>981801.5</v>
      </c>
      <c r="D28" s="37" t="s">
        <v>89</v>
      </c>
      <c r="E28" s="35">
        <v>1847892.5</v>
      </c>
      <c r="F28" s="111">
        <v>1847892.5</v>
      </c>
      <c r="G28" s="37" t="s">
        <v>89</v>
      </c>
      <c r="H28" s="126">
        <v>117.2</v>
      </c>
      <c r="I28" s="126">
        <v>117.2</v>
      </c>
      <c r="J28" s="116" t="s">
        <v>89</v>
      </c>
      <c r="K28" s="40" t="s">
        <v>30</v>
      </c>
      <c r="M28" s="51"/>
      <c r="N28" s="51"/>
    </row>
    <row r="29" spans="1:20" s="2" customFormat="1" ht="12" customHeight="1" x14ac:dyDescent="0.25">
      <c r="B29" s="128"/>
      <c r="C29" s="41"/>
      <c r="D29" s="41"/>
      <c r="E29" s="41"/>
      <c r="F29" s="102"/>
      <c r="G29" s="102"/>
      <c r="H29" s="102"/>
      <c r="I29" s="102"/>
      <c r="J29" s="102"/>
      <c r="K29" s="1"/>
      <c r="L29" s="1"/>
      <c r="M29" s="25"/>
      <c r="N29" s="25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58"/>
      <c r="B30" s="129"/>
      <c r="C30" s="129"/>
      <c r="D30" s="129"/>
      <c r="E30" s="129"/>
      <c r="F30" s="3"/>
      <c r="G30" s="3"/>
      <c r="H30" s="3"/>
      <c r="I30" s="3"/>
      <c r="J30" s="3"/>
      <c r="K30" s="1"/>
      <c r="L30" s="1"/>
      <c r="M30" s="58"/>
      <c r="N30" s="58"/>
      <c r="O30" s="5"/>
      <c r="P30" s="5"/>
      <c r="Q30" s="5"/>
      <c r="R30" s="5"/>
      <c r="S30" s="5"/>
      <c r="T30" s="5"/>
    </row>
    <row r="31" spans="1:20" ht="12" customHeight="1" x14ac:dyDescent="0.25">
      <c r="A31" s="130" t="s">
        <v>204</v>
      </c>
      <c r="B31" s="41"/>
      <c r="C31" s="41"/>
      <c r="D31" s="41"/>
      <c r="E31" s="41"/>
      <c r="F31" s="41"/>
      <c r="G31" s="41"/>
      <c r="H31" s="41"/>
      <c r="I31" s="41"/>
      <c r="J31" s="41"/>
      <c r="K31" s="113"/>
      <c r="L31" s="113"/>
      <c r="M31" s="51"/>
      <c r="N31" s="51"/>
      <c r="O31" s="113"/>
      <c r="P31" s="113"/>
      <c r="Q31" s="113"/>
      <c r="R31" s="113"/>
      <c r="S31" s="113"/>
      <c r="T31" s="113"/>
    </row>
    <row r="32" spans="1:20" s="2" customFormat="1" ht="12" customHeight="1" x14ac:dyDescent="0.25">
      <c r="A32" s="131" t="s">
        <v>205</v>
      </c>
      <c r="B32" s="1"/>
      <c r="C32" s="1"/>
      <c r="D32" s="1"/>
      <c r="E32" s="3"/>
      <c r="F32" s="3"/>
      <c r="G32" s="41"/>
      <c r="H32" s="41"/>
      <c r="I32" s="41"/>
      <c r="J32" s="41"/>
      <c r="K32" s="113"/>
      <c r="L32" s="113"/>
      <c r="M32" s="25"/>
      <c r="N32" s="25"/>
      <c r="O32" s="113"/>
      <c r="P32" s="113"/>
      <c r="Q32" s="113"/>
      <c r="R32" s="113"/>
      <c r="S32" s="113"/>
      <c r="T32" s="113"/>
    </row>
    <row r="33" spans="1:20" s="7" customFormat="1" ht="12" customHeight="1" x14ac:dyDescent="0.25">
      <c r="A33" s="51"/>
      <c r="B33" s="51"/>
      <c r="C33" s="51"/>
      <c r="D33" s="51"/>
      <c r="E33" s="102"/>
      <c r="F33" s="102"/>
      <c r="G33" s="129"/>
      <c r="H33" s="129"/>
      <c r="I33" s="129"/>
      <c r="J33" s="129"/>
      <c r="K33" s="132"/>
      <c r="L33" s="132"/>
      <c r="M33" s="58"/>
      <c r="N33" s="58"/>
      <c r="O33" s="132"/>
      <c r="P33" s="132"/>
      <c r="Q33" s="132"/>
      <c r="R33" s="132"/>
      <c r="S33" s="132"/>
      <c r="T33" s="132"/>
    </row>
    <row r="34" spans="1:20" s="2" customFormat="1" ht="12" customHeight="1" x14ac:dyDescent="0.25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113"/>
      <c r="L34" s="113"/>
      <c r="M34" s="25"/>
      <c r="N34" s="25"/>
      <c r="O34" s="113"/>
      <c r="P34" s="113"/>
      <c r="Q34" s="113"/>
      <c r="R34" s="113"/>
      <c r="S34" s="113"/>
      <c r="T34" s="113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113"/>
      <c r="L35" s="113"/>
      <c r="M35" s="25"/>
      <c r="N35" s="25"/>
      <c r="O35" s="113"/>
      <c r="P35" s="113"/>
      <c r="Q35" s="113"/>
      <c r="R35" s="113"/>
      <c r="S35" s="113"/>
      <c r="T35" s="113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13"/>
      <c r="L36" s="113"/>
      <c r="M36" s="25"/>
      <c r="N36" s="25"/>
      <c r="O36" s="113"/>
      <c r="P36" s="113"/>
      <c r="Q36" s="113"/>
      <c r="R36" s="113"/>
      <c r="S36" s="113"/>
      <c r="T36" s="113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13"/>
      <c r="L37" s="113"/>
      <c r="M37" s="25"/>
      <c r="N37" s="25"/>
      <c r="O37" s="113"/>
      <c r="P37" s="113"/>
      <c r="Q37" s="113"/>
      <c r="R37" s="113"/>
      <c r="S37" s="113"/>
      <c r="T37" s="113"/>
    </row>
    <row r="38" spans="1:20" s="2" customFormat="1" ht="12" customHeight="1" x14ac:dyDescent="0.25">
      <c r="A38" s="2" t="s">
        <v>223</v>
      </c>
      <c r="B38" s="41"/>
      <c r="C38" s="41"/>
      <c r="D38" s="41"/>
      <c r="E38" s="41"/>
      <c r="F38" s="2" t="s">
        <v>215</v>
      </c>
      <c r="G38" s="41"/>
      <c r="H38" s="41"/>
      <c r="I38" s="41"/>
      <c r="J38" s="41"/>
      <c r="K38" s="113"/>
      <c r="L38" s="113"/>
      <c r="M38" s="25"/>
      <c r="N38" s="25"/>
      <c r="O38" s="113"/>
      <c r="P38" s="113"/>
      <c r="Q38" s="113"/>
      <c r="R38" s="113"/>
      <c r="S38" s="113"/>
      <c r="T38" s="113"/>
    </row>
    <row r="39" spans="1:20" ht="13.15" customHeight="1" x14ac:dyDescent="0.25">
      <c r="A39" s="1" t="s">
        <v>224</v>
      </c>
      <c r="E39" s="1"/>
      <c r="F39" s="1" t="s">
        <v>216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33"/>
    </row>
    <row r="59" spans="1:20" x14ac:dyDescent="0.25">
      <c r="A59" s="133"/>
    </row>
    <row r="62" spans="1:20" x14ac:dyDescent="0.25">
      <c r="A62" s="85"/>
      <c r="B62" s="85"/>
      <c r="C62" s="85"/>
      <c r="D62" s="85"/>
      <c r="E62" s="134"/>
      <c r="F62" s="134"/>
      <c r="G62" s="134"/>
      <c r="H62" s="134"/>
      <c r="I62" s="134"/>
      <c r="J62" s="134"/>
      <c r="K62" s="85"/>
    </row>
    <row r="63" spans="1:20" x14ac:dyDescent="0.25">
      <c r="N63" s="1" t="s">
        <v>150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workbookViewId="0">
      <selection activeCell="N10" sqref="N10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225</v>
      </c>
      <c r="H4" s="1" t="s">
        <v>0</v>
      </c>
    </row>
    <row r="5" spans="1:22" x14ac:dyDescent="0.25">
      <c r="A5" s="7" t="s">
        <v>226</v>
      </c>
    </row>
    <row r="6" spans="1:22" ht="21" customHeight="1" x14ac:dyDescent="0.25">
      <c r="A6" s="71"/>
      <c r="B6" s="143" t="s">
        <v>212</v>
      </c>
      <c r="C6" s="144"/>
      <c r="D6" s="145"/>
      <c r="E6" s="138" t="s">
        <v>213</v>
      </c>
      <c r="F6" s="139"/>
      <c r="G6" s="140"/>
      <c r="H6" s="12"/>
      <c r="L6" s="150"/>
      <c r="M6" s="151"/>
    </row>
    <row r="7" spans="1:22" ht="33.6" customHeight="1" thickBot="1" x14ac:dyDescent="0.3">
      <c r="A7" s="72"/>
      <c r="B7" s="73" t="s">
        <v>110</v>
      </c>
      <c r="C7" s="73" t="s">
        <v>201</v>
      </c>
      <c r="D7" s="73" t="s">
        <v>112</v>
      </c>
      <c r="E7" s="73" t="s">
        <v>110</v>
      </c>
      <c r="F7" s="73" t="s">
        <v>201</v>
      </c>
      <c r="G7" s="73" t="s">
        <v>112</v>
      </c>
      <c r="H7" s="74"/>
      <c r="L7" s="75"/>
      <c r="M7" s="75"/>
    </row>
    <row r="8" spans="1:22" ht="12" customHeight="1" thickTop="1" x14ac:dyDescent="0.25">
      <c r="B8" s="76"/>
      <c r="C8" s="77"/>
      <c r="D8" s="77"/>
      <c r="E8" s="78"/>
      <c r="F8" s="79"/>
      <c r="G8" s="80"/>
      <c r="L8" s="51"/>
      <c r="M8" s="51"/>
    </row>
    <row r="9" spans="1:22" s="2" customFormat="1" ht="15" customHeight="1" x14ac:dyDescent="0.25">
      <c r="A9" s="51" t="s">
        <v>125</v>
      </c>
      <c r="B9" s="34">
        <v>6</v>
      </c>
      <c r="C9" s="35" t="s">
        <v>89</v>
      </c>
      <c r="D9" s="35">
        <v>6</v>
      </c>
      <c r="E9" s="34">
        <v>6</v>
      </c>
      <c r="F9" s="35" t="s">
        <v>89</v>
      </c>
      <c r="G9" s="37">
        <v>6</v>
      </c>
      <c r="H9" s="40" t="s">
        <v>126</v>
      </c>
      <c r="I9" s="25"/>
      <c r="J9" s="25"/>
      <c r="K9" s="1"/>
      <c r="L9" s="81"/>
      <c r="M9" s="70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1" t="s">
        <v>141</v>
      </c>
      <c r="B10" s="34" t="s">
        <v>89</v>
      </c>
      <c r="C10" s="35" t="s">
        <v>89</v>
      </c>
      <c r="D10" s="35" t="s">
        <v>89</v>
      </c>
      <c r="E10" s="34" t="s">
        <v>89</v>
      </c>
      <c r="F10" s="35" t="s">
        <v>32</v>
      </c>
      <c r="G10" s="37" t="s">
        <v>89</v>
      </c>
      <c r="H10" s="40" t="s">
        <v>9</v>
      </c>
      <c r="I10" s="25"/>
      <c r="J10" s="25"/>
      <c r="K10" s="1"/>
      <c r="L10" s="81"/>
      <c r="M10" s="70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1" t="s">
        <v>96</v>
      </c>
      <c r="B11" s="34">
        <v>18</v>
      </c>
      <c r="C11" s="35">
        <v>14</v>
      </c>
      <c r="D11" s="35">
        <v>4</v>
      </c>
      <c r="E11" s="34">
        <v>21</v>
      </c>
      <c r="F11" s="35">
        <v>14</v>
      </c>
      <c r="G11" s="37">
        <v>7</v>
      </c>
      <c r="H11" s="40" t="s">
        <v>31</v>
      </c>
      <c r="I11" s="51"/>
      <c r="J11" s="51"/>
      <c r="L11" s="81"/>
      <c r="M11" s="70"/>
    </row>
    <row r="12" spans="1:22" s="7" customFormat="1" ht="15" customHeight="1" x14ac:dyDescent="0.25">
      <c r="A12" s="51" t="s">
        <v>95</v>
      </c>
      <c r="B12" s="34" t="s">
        <v>89</v>
      </c>
      <c r="C12" s="35" t="s">
        <v>89</v>
      </c>
      <c r="D12" s="35" t="s">
        <v>89</v>
      </c>
      <c r="E12" s="34">
        <v>1</v>
      </c>
      <c r="F12" s="35">
        <v>1</v>
      </c>
      <c r="G12" s="37" t="s">
        <v>89</v>
      </c>
      <c r="H12" s="49" t="s">
        <v>10</v>
      </c>
      <c r="I12" s="58"/>
      <c r="J12" s="58"/>
      <c r="K12" s="1"/>
      <c r="L12" s="81"/>
      <c r="M12" s="70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1" t="s">
        <v>1</v>
      </c>
      <c r="B13" s="34">
        <v>24</v>
      </c>
      <c r="C13" s="35" t="s">
        <v>89</v>
      </c>
      <c r="D13" s="35">
        <v>24</v>
      </c>
      <c r="E13" s="34">
        <v>55</v>
      </c>
      <c r="F13" s="35" t="s">
        <v>89</v>
      </c>
      <c r="G13" s="37">
        <v>55</v>
      </c>
      <c r="H13" s="40" t="s">
        <v>11</v>
      </c>
      <c r="I13" s="25"/>
      <c r="J13" s="25"/>
      <c r="K13" s="1"/>
      <c r="L13" s="81"/>
      <c r="M13" s="70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34">
        <v>62</v>
      </c>
      <c r="C14" s="35">
        <v>52</v>
      </c>
      <c r="D14" s="35">
        <v>10</v>
      </c>
      <c r="E14" s="34">
        <v>228</v>
      </c>
      <c r="F14" s="35">
        <v>83</v>
      </c>
      <c r="G14" s="37">
        <v>145</v>
      </c>
      <c r="H14" s="40" t="s">
        <v>12</v>
      </c>
      <c r="I14" s="51"/>
      <c r="J14" s="51"/>
      <c r="L14" s="81"/>
      <c r="M14" s="70"/>
    </row>
    <row r="15" spans="1:22" s="7" customFormat="1" ht="15" customHeight="1" x14ac:dyDescent="0.25">
      <c r="A15" s="51" t="s">
        <v>134</v>
      </c>
      <c r="B15" s="34">
        <v>268</v>
      </c>
      <c r="C15" s="35">
        <v>268</v>
      </c>
      <c r="D15" s="35" t="s">
        <v>89</v>
      </c>
      <c r="E15" s="34">
        <v>465</v>
      </c>
      <c r="F15" s="35">
        <v>465</v>
      </c>
      <c r="G15" s="37" t="s">
        <v>89</v>
      </c>
      <c r="H15" s="40" t="s">
        <v>13</v>
      </c>
      <c r="I15" s="58"/>
      <c r="J15" s="58"/>
      <c r="K15" s="1"/>
      <c r="L15" s="81"/>
      <c r="M15" s="70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1" t="s">
        <v>3</v>
      </c>
      <c r="B16" s="34">
        <v>58</v>
      </c>
      <c r="C16" s="35">
        <v>25</v>
      </c>
      <c r="D16" s="35">
        <v>33</v>
      </c>
      <c r="E16" s="34">
        <v>82</v>
      </c>
      <c r="F16" s="35">
        <v>27</v>
      </c>
      <c r="G16" s="37">
        <v>55</v>
      </c>
      <c r="H16" s="40" t="s">
        <v>14</v>
      </c>
      <c r="I16" s="25"/>
      <c r="J16" s="25"/>
      <c r="K16" s="1"/>
      <c r="L16" s="81"/>
      <c r="M16" s="70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4</v>
      </c>
      <c r="B17" s="34">
        <v>89</v>
      </c>
      <c r="C17" s="35">
        <v>5</v>
      </c>
      <c r="D17" s="35">
        <v>84</v>
      </c>
      <c r="E17" s="34">
        <v>309</v>
      </c>
      <c r="F17" s="35">
        <v>64</v>
      </c>
      <c r="G17" s="37">
        <v>245</v>
      </c>
      <c r="H17" s="40" t="s">
        <v>15</v>
      </c>
      <c r="I17" s="51"/>
      <c r="J17" s="51"/>
      <c r="L17" s="81"/>
      <c r="M17" s="70"/>
    </row>
    <row r="18" spans="1:22" s="7" customFormat="1" ht="15" customHeight="1" x14ac:dyDescent="0.25">
      <c r="A18" s="51" t="s">
        <v>97</v>
      </c>
      <c r="B18" s="34">
        <v>68</v>
      </c>
      <c r="C18" s="35">
        <v>27</v>
      </c>
      <c r="D18" s="35">
        <v>41</v>
      </c>
      <c r="E18" s="34">
        <v>192</v>
      </c>
      <c r="F18" s="35">
        <v>95</v>
      </c>
      <c r="G18" s="37">
        <v>97</v>
      </c>
      <c r="H18" s="81" t="s">
        <v>124</v>
      </c>
      <c r="I18" s="58"/>
      <c r="J18" s="58"/>
      <c r="K18" s="1"/>
      <c r="L18" s="81"/>
      <c r="M18" s="70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5</v>
      </c>
      <c r="B19" s="34">
        <v>17</v>
      </c>
      <c r="C19" s="35">
        <v>17</v>
      </c>
      <c r="D19" s="35" t="s">
        <v>89</v>
      </c>
      <c r="E19" s="34">
        <v>59</v>
      </c>
      <c r="F19" s="35">
        <v>58</v>
      </c>
      <c r="G19" s="37">
        <v>1</v>
      </c>
      <c r="H19" s="40" t="s">
        <v>16</v>
      </c>
      <c r="I19" s="51"/>
      <c r="J19" s="51"/>
      <c r="L19" s="81"/>
      <c r="M19" s="70"/>
    </row>
    <row r="20" spans="1:22" s="7" customFormat="1" ht="15" customHeight="1" x14ac:dyDescent="0.25">
      <c r="A20" s="51" t="s">
        <v>6</v>
      </c>
      <c r="B20" s="34">
        <v>1</v>
      </c>
      <c r="C20" s="35" t="s">
        <v>89</v>
      </c>
      <c r="D20" s="35">
        <v>1</v>
      </c>
      <c r="E20" s="34">
        <v>1</v>
      </c>
      <c r="F20" s="35" t="s">
        <v>89</v>
      </c>
      <c r="G20" s="37">
        <v>1</v>
      </c>
      <c r="H20" s="40" t="s">
        <v>17</v>
      </c>
      <c r="I20" s="58"/>
      <c r="J20" s="58"/>
      <c r="K20" s="1"/>
      <c r="L20" s="81"/>
      <c r="M20" s="70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1" t="s">
        <v>7</v>
      </c>
      <c r="B21" s="34">
        <v>4496</v>
      </c>
      <c r="C21" s="35">
        <v>522</v>
      </c>
      <c r="D21" s="35">
        <v>3974</v>
      </c>
      <c r="E21" s="34">
        <v>6820</v>
      </c>
      <c r="F21" s="35">
        <v>2464</v>
      </c>
      <c r="G21" s="37">
        <v>4356</v>
      </c>
      <c r="H21" s="40" t="s">
        <v>18</v>
      </c>
      <c r="I21" s="51"/>
      <c r="J21" s="51"/>
      <c r="L21" s="81"/>
      <c r="M21" s="70"/>
    </row>
    <row r="22" spans="1:22" s="7" customFormat="1" ht="15" customHeight="1" x14ac:dyDescent="0.25">
      <c r="A22" s="51" t="s">
        <v>135</v>
      </c>
      <c r="B22" s="82">
        <v>775</v>
      </c>
      <c r="C22" s="35">
        <v>775</v>
      </c>
      <c r="D22" s="35" t="s">
        <v>89</v>
      </c>
      <c r="E22" s="34">
        <v>1273</v>
      </c>
      <c r="F22" s="35">
        <v>1273</v>
      </c>
      <c r="G22" s="37" t="s">
        <v>89</v>
      </c>
      <c r="H22" s="49" t="s">
        <v>136</v>
      </c>
      <c r="I22" s="58"/>
      <c r="J22" s="58"/>
      <c r="K22" s="1"/>
      <c r="L22" s="81"/>
      <c r="M22" s="70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1" t="s">
        <v>137</v>
      </c>
      <c r="B23" s="34">
        <v>4822</v>
      </c>
      <c r="C23" s="35">
        <v>4822</v>
      </c>
      <c r="D23" s="35" t="s">
        <v>89</v>
      </c>
      <c r="E23" s="34">
        <v>9227</v>
      </c>
      <c r="F23" s="35">
        <v>9227</v>
      </c>
      <c r="G23" s="37" t="s">
        <v>89</v>
      </c>
      <c r="H23" s="40" t="s">
        <v>138</v>
      </c>
      <c r="I23" s="25"/>
      <c r="J23" s="25"/>
      <c r="K23" s="1"/>
      <c r="L23" s="81"/>
      <c r="M23" s="70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1" t="s">
        <v>139</v>
      </c>
      <c r="B24" s="34">
        <v>14748</v>
      </c>
      <c r="C24" s="35">
        <v>947</v>
      </c>
      <c r="D24" s="35">
        <v>13801</v>
      </c>
      <c r="E24" s="34">
        <v>30782</v>
      </c>
      <c r="F24" s="35">
        <v>2194</v>
      </c>
      <c r="G24" s="37">
        <v>28587</v>
      </c>
      <c r="H24" s="40" t="s">
        <v>140</v>
      </c>
      <c r="I24" s="51"/>
      <c r="J24" s="51"/>
      <c r="L24" s="81"/>
      <c r="M24" s="70"/>
    </row>
    <row r="25" spans="1:22" s="2" customFormat="1" ht="15" customHeight="1" x14ac:dyDescent="0.25">
      <c r="A25" s="1" t="s">
        <v>8</v>
      </c>
      <c r="B25" s="34">
        <v>129</v>
      </c>
      <c r="C25" s="35">
        <v>129</v>
      </c>
      <c r="D25" s="35" t="s">
        <v>89</v>
      </c>
      <c r="E25" s="34">
        <v>250</v>
      </c>
      <c r="F25" s="35">
        <v>250</v>
      </c>
      <c r="G25" s="37" t="s">
        <v>89</v>
      </c>
      <c r="H25" s="49" t="s">
        <v>19</v>
      </c>
      <c r="I25" s="25"/>
      <c r="J25" s="25"/>
      <c r="K25" s="1"/>
      <c r="L25" s="81"/>
      <c r="M25" s="70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35"/>
      <c r="C26" s="35"/>
      <c r="D26" s="35"/>
      <c r="E26" s="35"/>
      <c r="F26" s="35"/>
      <c r="G26" s="35"/>
      <c r="H26" s="49"/>
      <c r="I26" s="25"/>
      <c r="J26" s="25"/>
      <c r="K26" s="1"/>
      <c r="L26" s="81"/>
      <c r="M26" s="70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81"/>
      <c r="M27" s="70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49"/>
      <c r="I28" s="25"/>
      <c r="J28" s="25"/>
      <c r="K28" s="1"/>
      <c r="L28" s="81"/>
      <c r="M28" s="70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49"/>
      <c r="I29" s="25"/>
      <c r="J29" s="25"/>
      <c r="K29" s="1"/>
      <c r="L29" s="81"/>
      <c r="M29" s="70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227</v>
      </c>
      <c r="B30" s="41"/>
      <c r="C30" s="41"/>
      <c r="D30" s="41"/>
      <c r="E30" s="41"/>
      <c r="F30" s="41"/>
      <c r="G30" s="41"/>
      <c r="H30" s="83"/>
      <c r="I30" s="58"/>
      <c r="J30" s="58"/>
      <c r="K30" s="1"/>
      <c r="L30" s="81"/>
      <c r="M30" s="70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228</v>
      </c>
      <c r="B31" s="3"/>
      <c r="C31" s="3"/>
      <c r="D31" s="3"/>
      <c r="E31" s="48"/>
      <c r="F31" s="48"/>
      <c r="G31" s="48"/>
      <c r="H31" s="1"/>
      <c r="I31" s="84"/>
      <c r="J31" s="5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85"/>
      <c r="B32" s="85"/>
      <c r="C32" s="154" t="s">
        <v>197</v>
      </c>
      <c r="D32" s="155"/>
      <c r="E32" s="155"/>
      <c r="F32" s="156"/>
      <c r="G32" s="86"/>
      <c r="H32" s="8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87"/>
      <c r="B33" s="87"/>
      <c r="C33" s="152" t="s">
        <v>111</v>
      </c>
      <c r="D33" s="153"/>
      <c r="E33" s="152" t="s">
        <v>112</v>
      </c>
      <c r="F33" s="153"/>
      <c r="G33" s="88"/>
      <c r="H33" s="87"/>
    </row>
    <row r="34" spans="1:22" s="2" customFormat="1" ht="13.15" customHeight="1" thickTop="1" x14ac:dyDescent="0.25">
      <c r="A34" s="1"/>
      <c r="B34" s="1"/>
      <c r="C34" s="76"/>
      <c r="D34" s="89"/>
      <c r="E34" s="48"/>
      <c r="F34" s="90"/>
      <c r="G34" s="4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206</v>
      </c>
      <c r="B35" s="1"/>
      <c r="C35" s="91"/>
      <c r="D35" s="92" t="s">
        <v>89</v>
      </c>
      <c r="E35" s="48"/>
      <c r="F35" s="93">
        <v>0.68</v>
      </c>
      <c r="G35" s="48"/>
      <c r="H35" s="49" t="s">
        <v>207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1" t="s">
        <v>202</v>
      </c>
      <c r="B36" s="1"/>
      <c r="C36" s="91"/>
      <c r="D36" s="92" t="s">
        <v>89</v>
      </c>
      <c r="E36" s="48"/>
      <c r="F36" s="93" t="s">
        <v>89</v>
      </c>
      <c r="G36" s="48"/>
      <c r="H36" s="49" t="s">
        <v>203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51" t="s">
        <v>160</v>
      </c>
      <c r="B37" s="1"/>
      <c r="C37" s="91"/>
      <c r="D37" s="92">
        <v>0.64</v>
      </c>
      <c r="E37" s="94"/>
      <c r="F37" s="93">
        <v>0.65</v>
      </c>
      <c r="G37" s="48"/>
      <c r="H37" s="40" t="s">
        <v>174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51" t="s">
        <v>161</v>
      </c>
      <c r="C38" s="91"/>
      <c r="D38" s="92" t="s">
        <v>89</v>
      </c>
      <c r="E38" s="94"/>
      <c r="F38" s="93">
        <v>0.34</v>
      </c>
      <c r="H38" s="40" t="s">
        <v>175</v>
      </c>
    </row>
    <row r="39" spans="1:22" ht="15" customHeight="1" x14ac:dyDescent="0.25">
      <c r="A39" s="1" t="s">
        <v>162</v>
      </c>
      <c r="C39" s="91"/>
      <c r="D39" s="92">
        <v>1.07</v>
      </c>
      <c r="E39" s="94"/>
      <c r="F39" s="93">
        <v>0.7</v>
      </c>
      <c r="H39" s="40" t="s">
        <v>176</v>
      </c>
    </row>
    <row r="40" spans="1:22" ht="15" customHeight="1" x14ac:dyDescent="0.25">
      <c r="A40" s="51" t="s">
        <v>163</v>
      </c>
      <c r="C40" s="91"/>
      <c r="D40" s="92">
        <v>2.4</v>
      </c>
      <c r="E40" s="94"/>
      <c r="F40" s="93" t="s">
        <v>89</v>
      </c>
      <c r="H40" s="40" t="s">
        <v>187</v>
      </c>
    </row>
    <row r="41" spans="1:22" ht="15" customHeight="1" x14ac:dyDescent="0.25">
      <c r="A41" s="51" t="s">
        <v>164</v>
      </c>
      <c r="C41" s="91"/>
      <c r="D41" s="92" t="s">
        <v>89</v>
      </c>
      <c r="E41" s="94"/>
      <c r="F41" s="93">
        <v>4.18</v>
      </c>
      <c r="H41" s="40" t="s">
        <v>177</v>
      </c>
    </row>
    <row r="42" spans="1:22" ht="15" customHeight="1" x14ac:dyDescent="0.25">
      <c r="A42" s="51" t="s">
        <v>165</v>
      </c>
      <c r="C42" s="91"/>
      <c r="D42" s="92">
        <v>4.66</v>
      </c>
      <c r="E42" s="94"/>
      <c r="F42" s="93">
        <v>3.93</v>
      </c>
      <c r="H42" s="40" t="s">
        <v>178</v>
      </c>
    </row>
    <row r="43" spans="1:22" ht="15" customHeight="1" x14ac:dyDescent="0.25">
      <c r="A43" s="51" t="s">
        <v>166</v>
      </c>
      <c r="C43" s="91"/>
      <c r="D43" s="92">
        <v>1.8</v>
      </c>
      <c r="E43" s="94"/>
      <c r="F43" s="93">
        <v>2.5499999999999998</v>
      </c>
      <c r="H43" s="81" t="s">
        <v>179</v>
      </c>
    </row>
    <row r="44" spans="1:22" ht="15" customHeight="1" x14ac:dyDescent="0.25">
      <c r="A44" s="51" t="s">
        <v>167</v>
      </c>
      <c r="C44" s="91"/>
      <c r="D44" s="92">
        <v>2.85</v>
      </c>
      <c r="E44" s="94"/>
      <c r="F44" s="93">
        <v>3.5</v>
      </c>
      <c r="H44" s="40" t="s">
        <v>180</v>
      </c>
    </row>
    <row r="45" spans="1:22" ht="15" customHeight="1" x14ac:dyDescent="0.25">
      <c r="A45" s="51" t="s">
        <v>168</v>
      </c>
      <c r="C45" s="91"/>
      <c r="D45" s="92" t="s">
        <v>89</v>
      </c>
      <c r="E45" s="94"/>
      <c r="F45" s="93">
        <v>5.21</v>
      </c>
      <c r="H45" s="40" t="s">
        <v>181</v>
      </c>
    </row>
    <row r="46" spans="1:22" s="46" customFormat="1" ht="15" customHeight="1" x14ac:dyDescent="0.25">
      <c r="A46" s="51" t="s">
        <v>169</v>
      </c>
      <c r="B46" s="1"/>
      <c r="C46" s="91"/>
      <c r="D46" s="92">
        <v>2.0099999999999998</v>
      </c>
      <c r="E46" s="94"/>
      <c r="F46" s="93">
        <v>2.02</v>
      </c>
      <c r="G46" s="48"/>
      <c r="H46" s="40" t="s">
        <v>182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51" t="s">
        <v>170</v>
      </c>
      <c r="C47" s="91"/>
      <c r="D47" s="92">
        <v>0.69</v>
      </c>
      <c r="E47" s="94"/>
      <c r="F47" s="93" t="s">
        <v>89</v>
      </c>
      <c r="H47" s="49" t="s">
        <v>183</v>
      </c>
    </row>
    <row r="48" spans="1:22" ht="15" customHeight="1" x14ac:dyDescent="0.25">
      <c r="A48" s="51" t="s">
        <v>171</v>
      </c>
      <c r="C48" s="91"/>
      <c r="D48" s="92">
        <v>0.17</v>
      </c>
      <c r="E48" s="94"/>
      <c r="F48" s="93" t="s">
        <v>89</v>
      </c>
      <c r="H48" s="40" t="s">
        <v>184</v>
      </c>
    </row>
    <row r="49" spans="1:22" ht="15" customHeight="1" x14ac:dyDescent="0.25">
      <c r="A49" s="51" t="s">
        <v>172</v>
      </c>
      <c r="C49" s="91"/>
      <c r="D49" s="92">
        <v>0.66</v>
      </c>
      <c r="E49" s="94"/>
      <c r="F49" s="93">
        <v>0.56000000000000005</v>
      </c>
      <c r="H49" s="40" t="s">
        <v>186</v>
      </c>
    </row>
    <row r="50" spans="1:22" ht="15" customHeight="1" x14ac:dyDescent="0.25">
      <c r="A50" s="1" t="s">
        <v>173</v>
      </c>
      <c r="C50" s="91"/>
      <c r="D50" s="92">
        <v>6.26</v>
      </c>
      <c r="E50" s="94"/>
      <c r="F50" s="93" t="s">
        <v>32</v>
      </c>
      <c r="H50" s="49" t="s">
        <v>185</v>
      </c>
    </row>
    <row r="51" spans="1:22" s="2" customFormat="1" ht="12" customHeight="1" x14ac:dyDescent="0.25">
      <c r="A51" s="1"/>
      <c r="B51" s="1"/>
      <c r="C51" s="1"/>
      <c r="D51" s="1"/>
      <c r="E51" s="48"/>
      <c r="F51" s="48"/>
      <c r="G51" s="4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" customHeight="1" x14ac:dyDescent="0.25"/>
    <row r="53" spans="1:22" s="2" customFormat="1" ht="12" customHeight="1" x14ac:dyDescent="0.25">
      <c r="A53" s="1"/>
      <c r="B53" s="1"/>
      <c r="C53" s="1"/>
      <c r="D53" s="1"/>
      <c r="E53" s="48"/>
      <c r="F53" s="48"/>
      <c r="G53" s="4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7" customFormat="1" ht="12" customHeight="1" x14ac:dyDescent="0.25">
      <c r="A54" s="85"/>
      <c r="B54" s="85"/>
      <c r="C54" s="85"/>
      <c r="D54" s="85"/>
      <c r="E54" s="86"/>
      <c r="F54" s="86"/>
      <c r="G54" s="86"/>
      <c r="H54" s="8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" customHeight="1" x14ac:dyDescent="0.25"/>
    <row r="56" spans="1:22" s="2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7" customFormat="1" ht="12" customHeight="1" x14ac:dyDescent="0.25">
      <c r="A57" s="1"/>
      <c r="B57" s="1"/>
      <c r="C57" s="1"/>
      <c r="D57" s="1"/>
      <c r="E57" s="48"/>
      <c r="F57" s="48"/>
      <c r="G57" s="4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" customHeight="1" x14ac:dyDescent="0.25"/>
    <row r="59" spans="1:22" s="2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7" customFormat="1" ht="12" customHeight="1" x14ac:dyDescent="0.25">
      <c r="A60" s="1"/>
      <c r="B60" s="1"/>
      <c r="C60" s="1"/>
      <c r="D60" s="1"/>
      <c r="E60" s="48"/>
      <c r="F60" s="48"/>
      <c r="G60" s="4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" customHeight="1" x14ac:dyDescent="0.25"/>
    <row r="62" spans="1:22" s="2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s="7" customFormat="1" ht="12" customHeight="1" x14ac:dyDescent="0.25">
      <c r="A63" s="1"/>
      <c r="B63" s="1"/>
      <c r="C63" s="1"/>
      <c r="D63" s="1"/>
      <c r="E63" s="48"/>
      <c r="F63" s="48"/>
      <c r="G63" s="4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" customHeight="1" x14ac:dyDescent="0.25"/>
    <row r="65" spans="1:22" s="2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s="7" customFormat="1" ht="12" customHeight="1" x14ac:dyDescent="0.25">
      <c r="A66" s="1"/>
      <c r="B66" s="1"/>
      <c r="C66" s="1"/>
      <c r="D66" s="1"/>
      <c r="E66" s="48"/>
      <c r="F66" s="48"/>
      <c r="G66" s="4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" customHeight="1" x14ac:dyDescent="0.25"/>
    <row r="68" spans="1:22" s="2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s="7" customFormat="1" ht="12" customHeight="1" x14ac:dyDescent="0.25">
      <c r="A69" s="1"/>
      <c r="B69" s="1"/>
      <c r="C69" s="1"/>
      <c r="D69" s="1"/>
      <c r="E69" s="48"/>
      <c r="F69" s="48"/>
      <c r="G69" s="4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" customHeight="1" x14ac:dyDescent="0.25"/>
    <row r="71" spans="1:22" s="2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s="7" customFormat="1" ht="12" customHeight="1" x14ac:dyDescent="0.25">
      <c r="A72" s="1"/>
      <c r="B72" s="1"/>
      <c r="C72" s="1"/>
      <c r="D72" s="1"/>
      <c r="E72" s="48"/>
      <c r="F72" s="48"/>
      <c r="G72" s="4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" customHeight="1" x14ac:dyDescent="0.25"/>
    <row r="74" spans="1:22" s="2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s="7" customFormat="1" ht="12" customHeight="1" x14ac:dyDescent="0.25">
      <c r="A75" s="1"/>
      <c r="B75" s="1"/>
      <c r="C75" s="1"/>
      <c r="D75" s="1"/>
      <c r="E75" s="48"/>
      <c r="F75" s="48"/>
      <c r="G75" s="4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" customHeight="1" x14ac:dyDescent="0.25"/>
    <row r="77" spans="1:22" s="2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s="7" customFormat="1" ht="12" customHeight="1" x14ac:dyDescent="0.25">
      <c r="A78" s="1"/>
      <c r="B78" s="1"/>
      <c r="C78" s="1"/>
      <c r="D78" s="1"/>
      <c r="E78" s="48"/>
      <c r="F78" s="48"/>
      <c r="G78" s="4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" customHeight="1" x14ac:dyDescent="0.25"/>
    <row r="80" spans="1:22" s="2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s="7" customFormat="1" ht="12" customHeight="1" x14ac:dyDescent="0.25">
      <c r="A81" s="1"/>
      <c r="B81" s="1"/>
      <c r="C81" s="1"/>
      <c r="D81" s="1"/>
      <c r="E81" s="48"/>
      <c r="F81" s="48"/>
      <c r="G81" s="4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" customHeight="1" x14ac:dyDescent="0.25"/>
    <row r="83" spans="1:22" s="2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s="7" customFormat="1" ht="12" customHeight="1" x14ac:dyDescent="0.25">
      <c r="A84" s="1"/>
      <c r="B84" s="1"/>
      <c r="C84" s="1"/>
      <c r="D84" s="1"/>
      <c r="E84" s="48"/>
      <c r="F84" s="48"/>
      <c r="G84" s="4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" customHeight="1" x14ac:dyDescent="0.25"/>
    <row r="86" spans="1:22" s="2" customFormat="1" ht="12" customHeight="1" x14ac:dyDescent="0.25">
      <c r="A86" s="1"/>
      <c r="B86" s="1"/>
      <c r="C86" s="1"/>
      <c r="D86" s="1"/>
      <c r="E86" s="48"/>
      <c r="F86" s="48"/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s="7" customFormat="1" ht="12" customHeight="1" x14ac:dyDescent="0.25">
      <c r="A87" s="1"/>
      <c r="B87" s="1"/>
      <c r="C87" s="1"/>
      <c r="D87" s="1"/>
      <c r="E87" s="48"/>
      <c r="F87" s="48"/>
      <c r="G87" s="4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2018-03-26T10:37:31Z</dcterms:modified>
</cp:coreProperties>
</file>