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225" windowWidth="10830" windowHeight="991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Q16" i="2" l="1"/>
  <c r="R16" i="2"/>
  <c r="R13" i="2"/>
  <c r="Q13" i="2"/>
</calcChain>
</file>

<file path=xl/sharedStrings.xml><?xml version="1.0" encoding="utf-8"?>
<sst xmlns="http://schemas.openxmlformats.org/spreadsheetml/2006/main" count="354" uniqueCount="237">
  <si>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</si>
  <si>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</si>
  <si>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</si>
  <si>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</si>
  <si>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</si>
  <si>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</si>
  <si>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</si>
  <si>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</si>
  <si>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</si>
  <si>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Tobacco, (dry leaf), tons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</si>
  <si>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</si>
  <si>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</si>
  <si>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</si>
  <si>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</si>
  <si>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</si>
  <si>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</si>
  <si>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</si>
  <si>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</si>
  <si>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</si>
  <si>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</si>
  <si>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</si>
  <si>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</si>
  <si>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</si>
  <si>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</si>
  <si>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</si>
  <si>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</si>
  <si>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</si>
  <si>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</si>
  <si>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</si>
  <si>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</si>
  <si>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</si>
  <si>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</si>
  <si>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</si>
  <si>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</si>
  <si>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</si>
  <si>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</si>
  <si>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</si>
  <si>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</si>
  <si>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</si>
  <si>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</si>
  <si>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</si>
  <si>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</si>
  <si>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</si>
  <si>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</si>
  <si>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</si>
  <si>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</si>
  <si>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</si>
  <si>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</si>
  <si>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</si>
  <si>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</si>
  <si>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</si>
  <si>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</si>
  <si>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</si>
  <si>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</si>
  <si>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</si>
  <si>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</si>
  <si>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</si>
  <si>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</si>
  <si>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</si>
  <si>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</si>
  <si>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</si>
  <si>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</si>
  <si>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</si>
  <si>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</si>
  <si>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</si>
  <si>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</si>
  <si>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</si>
  <si>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</si>
  <si>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</si>
  <si>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</si>
  <si>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</si>
  <si>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</si>
  <si>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</si>
  <si>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</si>
  <si>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</si>
  <si>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</si>
  <si>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</si>
  <si>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</si>
  <si>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</si>
  <si>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</si>
  <si>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</si>
  <si>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</si>
  <si>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</si>
  <si>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</si>
  <si>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</si>
  <si>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</si>
  <si>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morska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</si>
  <si>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</si>
  <si>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</si>
  <si>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</si>
  <si>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</si>
  <si>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</si>
  <si>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</si>
  <si>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Marine fish</t>
  </si>
  <si>
    <t xml:space="preserve">  River and lake fish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</si>
  <si>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</si>
  <si>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</si>
  <si>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</si>
  <si>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</si>
  <si>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</si>
  <si>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</si>
  <si>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</si>
  <si>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</si>
  <si>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</si>
  <si>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</si>
  <si>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</si>
  <si>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</si>
  <si>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</si>
  <si>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>Maslinovo ulje od 
masl.iz vlas.proiz., 000 l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</si>
  <si>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</si>
  <si>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</si>
  <si>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</si>
  <si>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</si>
  <si>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</si>
  <si>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</si>
  <si>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</si>
  <si>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</si>
  <si>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</si>
  <si>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</si>
  <si>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</si>
  <si>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</si>
  <si>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</si>
  <si>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</si>
  <si>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</si>
  <si>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</si>
  <si>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</si>
  <si>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</si>
  <si>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</si>
  <si>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</si>
  <si>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</si>
  <si>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</si>
  <si>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</si>
  <si>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</si>
  <si>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</si>
  <si>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</si>
  <si>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</si>
  <si>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</si>
  <si>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</si>
  <si>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</si>
  <si>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Duhan suhi/suvi list, tona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</si>
  <si>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</si>
  <si>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</si>
  <si>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</si>
  <si>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</si>
  <si>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</si>
  <si>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</si>
  <si>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</si>
  <si>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</si>
  <si>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</si>
  <si>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</si>
  <si>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</si>
  <si>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</si>
  <si>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</si>
  <si>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</si>
  <si>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</si>
  <si>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</si>
  <si>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</si>
  <si>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</si>
  <si>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</si>
  <si>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</si>
  <si>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</si>
  <si>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</si>
  <si>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</si>
  <si>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</si>
  <si>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</si>
  <si>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</si>
  <si>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</si>
  <si>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</si>
  <si>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</si>
  <si>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</si>
  <si>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</si>
  <si>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</si>
  <si>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</si>
  <si>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</si>
  <si>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</si>
  <si>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</si>
  <si>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</si>
  <si>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</si>
  <si>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</si>
  <si>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</si>
  <si>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</si>
  <si>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</si>
  <si>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</si>
  <si>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</si>
  <si>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</si>
  <si>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</si>
  <si>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</si>
  <si>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</si>
  <si>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 Other poultry, (slaughtered,cleaned) 
</t>
  </si>
  <si>
    <t>grožđe/grapes</t>
  </si>
  <si>
    <t>Cereals</t>
  </si>
  <si>
    <t xml:space="preserve">  Kokoš, zaklana i očišćena</t>
  </si>
  <si>
    <t xml:space="preserve">  Ostala perad, zakl. i očišć.
  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</si>
  <si>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</si>
  <si>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</si>
  <si>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</si>
  <si>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</si>
  <si>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</si>
  <si>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 xml:space="preserve"> - </t>
  </si>
  <si>
    <t>Maslinovo ulje</t>
  </si>
  <si>
    <t>Olive oil</t>
  </si>
  <si>
    <t xml:space="preserve">  Jagode</t>
  </si>
  <si>
    <t>Srawberries</t>
  </si>
  <si>
    <t xml:space="preserve">  Trešnje</t>
  </si>
  <si>
    <t>Rezano cvijeće i rezani pupovi</t>
  </si>
  <si>
    <t>Cherries</t>
  </si>
  <si>
    <t>Flowers and cut grooves</t>
  </si>
  <si>
    <t>Stočno krmno bilje</t>
  </si>
  <si>
    <t>Fodder crops</t>
  </si>
  <si>
    <t xml:space="preserve">  Kajsije/Marelice</t>
  </si>
  <si>
    <t xml:space="preserve">  Breskve</t>
  </si>
  <si>
    <t>Apricots</t>
  </si>
  <si>
    <t>Peaches</t>
  </si>
  <si>
    <t>1) indeksi preko 300% se ne objavljuju</t>
  </si>
  <si>
    <t>1) indices over 300% are not published</t>
  </si>
  <si>
    <t>Plums</t>
  </si>
  <si>
    <t xml:space="preserve">  Šljive</t>
  </si>
  <si>
    <t>Pšenica, tona</t>
  </si>
  <si>
    <t>Wheat, tons</t>
  </si>
  <si>
    <t>Pšenica, kg</t>
  </si>
  <si>
    <t>Wheat, kg</t>
  </si>
  <si>
    <t>1)</t>
  </si>
  <si>
    <t>IX 2017</t>
  </si>
  <si>
    <t>I-IX 2017</t>
  </si>
  <si>
    <r>
      <t xml:space="preserve">Index
</t>
    </r>
    <r>
      <rPr>
        <b/>
        <u/>
        <sz val="9"/>
        <rFont val="Arial Narrow"/>
        <family val="2"/>
        <charset val="238"/>
      </rPr>
      <t>I-IX 2017</t>
    </r>
    <r>
      <rPr>
        <b/>
        <sz val="9"/>
        <rFont val="Arial Narrow"/>
        <family val="2"/>
        <charset val="238"/>
      </rPr>
      <t xml:space="preserve">
I-IX 2016</t>
    </r>
  </si>
  <si>
    <t>1. PRODAJA POLJOPRIVREDNIH PROIZVODA NA PIJACAMA/TRŽNICAMA, SEPTEMBAR/RUJAN 2017</t>
  </si>
  <si>
    <t xml:space="preserve">   SALE OF AGRICULTURE PRODUCTS ON GREEN MARKETS, SEPTEMBER 2017</t>
  </si>
  <si>
    <t>2. PRODAJA I OTKUP POLJOPRIVREDNIH PROIZVODA, SEPTEMBAR/RUJAN 2017., vrijednost u KM</t>
  </si>
  <si>
    <t xml:space="preserve">    SALE AND PURCHASE OF AGRICULTURE PRODUCTS, SEPTEMBER 2017, value in KM</t>
  </si>
  <si>
    <t xml:space="preserve">2.1 Udio prodaje i otkupa poljoprivrednih proizvoda, septembar 2017., % </t>
  </si>
  <si>
    <t xml:space="preserve">     Share of purchase and sale of agricultural products, September 2017, %</t>
  </si>
  <si>
    <t xml:space="preserve">2.2 Udio prodaje i otkupa poljoprivrednih proizvoda, I-XI 2017., % </t>
  </si>
  <si>
    <t xml:space="preserve">     Share of purchase and sale of agricultural products, period I-IX 2017, %</t>
  </si>
  <si>
    <t>3. PRODAJA I OTKUP POLJOPRIVREDNIH PROIZVODA, SEPTEMBAR/RUJAN 2017., KOLIČINA</t>
  </si>
  <si>
    <t xml:space="preserve">    SALE AND PURCHASE OF AGRICULTURE PRODUCTS, SEPTEMBER 2017, QUANTITY</t>
  </si>
  <si>
    <t xml:space="preserve">    AVERAGE PRICE FOR SALE AND PURCHASE OF IMPORTANT AGRICULTURAL PRODUCTS, SEPTEMBER 2017., AVERAGE PRICE IN KM</t>
  </si>
  <si>
    <t>4. PROSJEČNA CIJENA PRODAJE I OTKUPA VAŽNIJIH POLJOPRIVREDNIH PROIZVODA, SEPTEMBAR/RUJAN 2017., PROSJEČNA CIJENA U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</si>
</sst>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2" fontId="2" fillId="0" borderId="0" xfId="0" applyFont="1" applyFill="1"/>
    <xf numFmtId="2" fontId="4" fillId="0" borderId="0" xfId="0" applyFont="1" applyFill="1"/>
    <xf numFmtId="3" fontId="2" fillId="0" borderId="0" xfId="0" applyNumberFormat="1" applyFont="1" applyFill="1"/>
    <xf numFmtId="2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2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2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2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2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/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6" xfId="0" applyFont="1" applyFill="1" applyBorder="1" applyAlignment="1"/>
    <xf numFmtId="2" fontId="2" fillId="0" borderId="7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4" fillId="0" borderId="13" xfId="0" applyFont="1" applyFill="1" applyBorder="1" applyAlignment="1">
      <alignment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14" xfId="0" applyFont="1" applyFill="1" applyBorder="1"/>
    <xf numFmtId="2" fontId="2" fillId="0" borderId="15" xfId="0" applyFont="1" applyFill="1" applyBorder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1" fontId="2" fillId="0" borderId="16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2" fontId="2" fillId="0" borderId="6" xfId="0" applyFont="1" applyFill="1" applyBorder="1"/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0" xfId="0" applyFont="1" applyFill="1" applyBorder="1" applyAlignment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 indent="1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3" fontId="2" fillId="0" borderId="0" xfId="0" applyNumberFormat="1" applyFont="1" applyFill="1" applyAlignment="1">
      <alignment horizontal="right" indent="1"/>
    </xf>
    <xf numFmtId="0" fontId="4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13" fillId="0" borderId="0" xfId="0" applyNumberFormat="1" applyFont="1" applyFill="1" applyBorder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2" fontId="11" fillId="0" borderId="0" xfId="0" applyFont="1" applyFill="1" applyBorder="1"/>
    <xf numFmtId="2" fontId="12" fillId="0" borderId="0" xfId="0" applyFont="1" applyFill="1" applyBorder="1"/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3" fontId="2" fillId="0" borderId="6" xfId="0" applyNumberFormat="1" applyFont="1" applyFill="1" applyBorder="1"/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13'!$B$59:$B$67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13'!$C$59:$C$67</c:f>
              <c:numCache>
                <c:formatCode>#,##0</c:formatCode>
                <c:ptCount val="9"/>
                <c:pt idx="0">
                  <c:v>17818</c:v>
                </c:pt>
                <c:pt idx="1">
                  <c:v>106806</c:v>
                </c:pt>
                <c:pt idx="2">
                  <c:v>929509</c:v>
                </c:pt>
                <c:pt idx="3">
                  <c:v>491491</c:v>
                </c:pt>
                <c:pt idx="4">
                  <c:v>108106</c:v>
                </c:pt>
                <c:pt idx="5">
                  <c:v>245622</c:v>
                </c:pt>
                <c:pt idx="6">
                  <c:v>60859.5</c:v>
                </c:pt>
                <c:pt idx="7">
                  <c:v>74300</c:v>
                </c:pt>
                <c:pt idx="8">
                  <c:v>14980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58201058201061E-2"/>
                  <c:y val="-1.245581296557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1.'!$Q$12:$R$12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1.'!$Q$13:$R$13</c:f>
              <c:numCache>
                <c:formatCode>#,##0</c:formatCode>
                <c:ptCount val="2"/>
                <c:pt idx="0">
                  <c:v>103829716.8</c:v>
                </c:pt>
                <c:pt idx="1">
                  <c:v>117788123.93000001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1.'!$Q$15:$R$15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1.'!$Q$16:$R$16</c:f>
              <c:numCache>
                <c:formatCode>#,##0</c:formatCode>
                <c:ptCount val="2"/>
                <c:pt idx="0">
                  <c:v>13766562</c:v>
                </c:pt>
                <c:pt idx="1">
                  <c:v>11566394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123826</xdr:rowOff>
    </xdr:from>
    <xdr:to>
      <xdr:col>10</xdr:col>
      <xdr:colOff>1304924</xdr:colOff>
      <xdr:row>75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32386</xdr:colOff>
      <xdr:row>41</xdr:row>
      <xdr:rowOff>30480</xdr:rowOff>
    </xdr:from>
    <xdr:to>
      <xdr:col>10</xdr:col>
      <xdr:colOff>1085851</xdr:colOff>
      <xdr:row>57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41</xdr:row>
      <xdr:rowOff>7620</xdr:rowOff>
    </xdr:from>
    <xdr:to>
      <xdr:col>4</xdr:col>
      <xdr:colOff>381000</xdr:colOff>
      <xdr:row>57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B1" zoomScaleNormal="100" workbookViewId="0">
      <selection activeCell="C7" sqref="C7:E7"/>
    </sheetView>
  </sheetViews>
  <sheetFormatPr defaultColWidth="9.140625" defaultRowHeight="13.5" x14ac:dyDescent="0.25"/>
  <cols>
    <col min="1" max="1" width="0" style="1" hidden="1" customWidth="1"/>
    <col min="2" max="2" width="21.42578125" style="1" customWidth="1"/>
    <col min="3" max="4" width="10.5703125" style="3" customWidth="1"/>
    <col min="5" max="5" width="10.5703125" style="4" customWidth="1"/>
    <col min="6" max="7" width="10.5703125" style="3" customWidth="1"/>
    <col min="8" max="9" width="10.5703125" style="5" customWidth="1"/>
    <col min="10" max="10" width="1.28515625" style="1" hidden="1" customWidth="1"/>
    <col min="11" max="11" width="23.42578125" style="1" customWidth="1"/>
    <col min="12" max="12" width="9.85546875" style="6" customWidth="1"/>
    <col min="13" max="13" width="9.140625" style="6"/>
    <col min="14" max="16384" width="9.140625" style="1"/>
  </cols>
  <sheetData>
    <row r="1" spans="1:14" ht="12" customHeight="1" x14ac:dyDescent="0.25">
      <c r="B1" s="2" t="s">
        <v>98</v>
      </c>
    </row>
    <row r="2" spans="1:14" ht="12" customHeight="1" x14ac:dyDescent="0.25">
      <c r="B2" s="7" t="s">
        <v>99</v>
      </c>
    </row>
    <row r="3" spans="1:14" ht="12" customHeight="1" x14ac:dyDescent="0.25"/>
    <row r="4" spans="1:14" ht="12" customHeight="1" x14ac:dyDescent="0.25">
      <c r="A4" s="1" t="s">
        <v>195</v>
      </c>
      <c r="B4" s="136" t="s">
        <v>225</v>
      </c>
      <c r="C4" s="136"/>
      <c r="D4" s="136"/>
      <c r="E4" s="136"/>
      <c r="F4" s="136"/>
      <c r="G4" s="136"/>
      <c r="H4" s="136"/>
      <c r="I4" s="136"/>
      <c r="J4" s="8"/>
      <c r="K4" s="8"/>
    </row>
    <row r="5" spans="1:14" ht="12" customHeight="1" x14ac:dyDescent="0.25">
      <c r="A5" s="9" t="s">
        <v>196</v>
      </c>
      <c r="B5" s="137" t="s">
        <v>226</v>
      </c>
      <c r="C5" s="137"/>
      <c r="D5" s="137"/>
      <c r="E5" s="137"/>
      <c r="F5" s="137"/>
      <c r="G5" s="137"/>
      <c r="H5" s="137"/>
      <c r="I5" s="137"/>
      <c r="J5" s="10"/>
      <c r="K5" s="10"/>
      <c r="L5" s="9"/>
      <c r="M5" s="9" t="s">
        <v>0</v>
      </c>
    </row>
    <row r="6" spans="1:14" ht="13.5" hidden="1" customHeight="1" x14ac:dyDescent="0.25"/>
    <row r="7" spans="1:14" ht="40.15" customHeight="1" x14ac:dyDescent="0.25">
      <c r="B7" s="11"/>
      <c r="C7" s="138" t="s">
        <v>222</v>
      </c>
      <c r="D7" s="139"/>
      <c r="E7" s="140"/>
      <c r="F7" s="138" t="s">
        <v>223</v>
      </c>
      <c r="G7" s="140"/>
      <c r="H7" s="141" t="s">
        <v>224</v>
      </c>
      <c r="I7" s="142"/>
      <c r="K7" s="12"/>
    </row>
    <row r="8" spans="1:14" ht="51.6" customHeight="1" thickBot="1" x14ac:dyDescent="0.3">
      <c r="B8" s="13"/>
      <c r="C8" s="14" t="s">
        <v>100</v>
      </c>
      <c r="D8" s="14" t="s">
        <v>101</v>
      </c>
      <c r="E8" s="15" t="s">
        <v>102</v>
      </c>
      <c r="F8" s="14" t="s">
        <v>100</v>
      </c>
      <c r="G8" s="14" t="s">
        <v>101</v>
      </c>
      <c r="H8" s="16" t="s">
        <v>103</v>
      </c>
      <c r="I8" s="17" t="s">
        <v>104</v>
      </c>
      <c r="K8" s="18"/>
    </row>
    <row r="9" spans="1:14" ht="5.0999999999999996" customHeight="1" thickTop="1" x14ac:dyDescent="0.25">
      <c r="C9" s="19"/>
      <c r="D9" s="20"/>
      <c r="E9" s="21"/>
      <c r="F9" s="19"/>
      <c r="G9" s="22"/>
      <c r="H9" s="23"/>
      <c r="I9" s="24"/>
    </row>
    <row r="10" spans="1:14" s="2" customFormat="1" ht="13.9" customHeight="1" x14ac:dyDescent="0.25">
      <c r="B10" s="25" t="s">
        <v>105</v>
      </c>
      <c r="C10" s="26" t="s">
        <v>32</v>
      </c>
      <c r="D10" s="27">
        <v>2049491.5</v>
      </c>
      <c r="E10" s="28" t="s">
        <v>32</v>
      </c>
      <c r="F10" s="26" t="s">
        <v>89</v>
      </c>
      <c r="G10" s="29">
        <v>15977126.300000001</v>
      </c>
      <c r="H10" s="30" t="s">
        <v>89</v>
      </c>
      <c r="I10" s="31">
        <v>90.84937836083536</v>
      </c>
      <c r="K10" s="32" t="s">
        <v>106</v>
      </c>
      <c r="L10" s="33"/>
      <c r="M10" s="33"/>
    </row>
    <row r="11" spans="1:14" s="2" customFormat="1" ht="13.9" customHeight="1" x14ac:dyDescent="0.25">
      <c r="B11" s="2" t="s">
        <v>33</v>
      </c>
      <c r="C11" s="26" t="s">
        <v>32</v>
      </c>
      <c r="D11" s="27">
        <v>17818</v>
      </c>
      <c r="E11" s="28" t="s">
        <v>32</v>
      </c>
      <c r="F11" s="26" t="s">
        <v>89</v>
      </c>
      <c r="G11" s="29">
        <v>139813</v>
      </c>
      <c r="H11" s="30" t="s">
        <v>89</v>
      </c>
      <c r="I11" s="31">
        <v>36.480316028972801</v>
      </c>
      <c r="K11" s="32" t="s">
        <v>190</v>
      </c>
      <c r="L11" s="33"/>
      <c r="M11" s="33"/>
      <c r="N11" s="3"/>
    </row>
    <row r="12" spans="1:14" ht="13.9" customHeight="1" x14ac:dyDescent="0.25">
      <c r="B12" s="1" t="s">
        <v>34</v>
      </c>
      <c r="C12" s="34">
        <v>5.4349999999999996</v>
      </c>
      <c r="D12" s="35">
        <v>3226</v>
      </c>
      <c r="E12" s="36">
        <v>0.59356025758969644</v>
      </c>
      <c r="F12" s="34">
        <v>45.525000000000006</v>
      </c>
      <c r="G12" s="37">
        <v>29600</v>
      </c>
      <c r="H12" s="38">
        <v>50.181878306878311</v>
      </c>
      <c r="I12" s="39">
        <v>59.152677857713833</v>
      </c>
      <c r="K12" s="40" t="s">
        <v>35</v>
      </c>
      <c r="N12" s="3"/>
    </row>
    <row r="13" spans="1:14" ht="13.9" customHeight="1" x14ac:dyDescent="0.25">
      <c r="B13" s="1" t="s">
        <v>36</v>
      </c>
      <c r="C13" s="34">
        <v>0.62</v>
      </c>
      <c r="D13" s="35">
        <v>380</v>
      </c>
      <c r="E13" s="36">
        <v>0.61290322580645162</v>
      </c>
      <c r="F13" s="34">
        <v>4.04</v>
      </c>
      <c r="G13" s="37">
        <v>2782</v>
      </c>
      <c r="H13" s="38">
        <v>87.826086956521749</v>
      </c>
      <c r="I13" s="39">
        <v>95.601374570446737</v>
      </c>
      <c r="K13" s="40" t="s">
        <v>37</v>
      </c>
      <c r="N13" s="41"/>
    </row>
    <row r="14" spans="1:14" ht="13.9" customHeight="1" x14ac:dyDescent="0.25">
      <c r="B14" s="1" t="s">
        <v>38</v>
      </c>
      <c r="C14" s="34">
        <v>18.675000000000001</v>
      </c>
      <c r="D14" s="35">
        <v>10195</v>
      </c>
      <c r="E14" s="36">
        <v>0.54591700133868803</v>
      </c>
      <c r="F14" s="34">
        <v>152.25</v>
      </c>
      <c r="G14" s="37">
        <v>83139</v>
      </c>
      <c r="H14" s="38">
        <v>27.326867021811236</v>
      </c>
      <c r="I14" s="39">
        <v>27.310444054634686</v>
      </c>
      <c r="K14" s="40" t="s">
        <v>39</v>
      </c>
      <c r="N14" s="41"/>
    </row>
    <row r="15" spans="1:14" ht="13.9" customHeight="1" x14ac:dyDescent="0.25">
      <c r="B15" s="1" t="s">
        <v>40</v>
      </c>
      <c r="C15" s="34">
        <v>3.57</v>
      </c>
      <c r="D15" s="35">
        <v>4017</v>
      </c>
      <c r="E15" s="36" t="s">
        <v>89</v>
      </c>
      <c r="F15" s="34">
        <v>18.945</v>
      </c>
      <c r="G15" s="37">
        <v>24292</v>
      </c>
      <c r="H15" s="38" t="s">
        <v>89</v>
      </c>
      <c r="I15" s="39">
        <v>94.080539232630485</v>
      </c>
      <c r="K15" s="40" t="s">
        <v>41</v>
      </c>
      <c r="N15" s="41"/>
    </row>
    <row r="16" spans="1:14" s="2" customFormat="1" ht="13.5" customHeight="1" x14ac:dyDescent="0.25">
      <c r="B16" s="42" t="s">
        <v>186</v>
      </c>
      <c r="C16" s="26">
        <v>121.015</v>
      </c>
      <c r="D16" s="27">
        <v>106806</v>
      </c>
      <c r="E16" s="28">
        <v>0.88258480353675173</v>
      </c>
      <c r="F16" s="26">
        <v>954.10200000000009</v>
      </c>
      <c r="G16" s="29">
        <v>889799</v>
      </c>
      <c r="H16" s="30">
        <v>56.164349693424889</v>
      </c>
      <c r="I16" s="31">
        <v>58.834665016279061</v>
      </c>
      <c r="J16" s="43"/>
      <c r="K16" s="44" t="s">
        <v>42</v>
      </c>
      <c r="L16" s="33"/>
      <c r="M16" s="33"/>
      <c r="N16" s="41"/>
    </row>
    <row r="17" spans="2:14" s="2" customFormat="1" ht="13.5" customHeight="1" x14ac:dyDescent="0.25">
      <c r="B17" s="42" t="s">
        <v>204</v>
      </c>
      <c r="C17" s="26" t="s">
        <v>89</v>
      </c>
      <c r="D17" s="27">
        <v>80</v>
      </c>
      <c r="E17" s="28" t="s">
        <v>32</v>
      </c>
      <c r="F17" s="26" t="s">
        <v>89</v>
      </c>
      <c r="G17" s="29">
        <v>5650</v>
      </c>
      <c r="H17" s="30" t="s">
        <v>89</v>
      </c>
      <c r="I17" s="31">
        <v>69.410319410319403</v>
      </c>
      <c r="J17" s="43"/>
      <c r="K17" s="44" t="s">
        <v>206</v>
      </c>
      <c r="L17" s="33"/>
      <c r="M17" s="33"/>
      <c r="N17" s="41"/>
    </row>
    <row r="18" spans="2:14" s="2" customFormat="1" ht="13.9" customHeight="1" x14ac:dyDescent="0.25">
      <c r="B18" s="2" t="s">
        <v>43</v>
      </c>
      <c r="C18" s="26" t="s">
        <v>32</v>
      </c>
      <c r="D18" s="27">
        <v>929509</v>
      </c>
      <c r="E18" s="28" t="s">
        <v>32</v>
      </c>
      <c r="F18" s="26" t="s">
        <v>89</v>
      </c>
      <c r="G18" s="29">
        <v>7024867</v>
      </c>
      <c r="H18" s="30" t="s">
        <v>89</v>
      </c>
      <c r="I18" s="31">
        <v>91.108615893930619</v>
      </c>
      <c r="K18" s="32" t="s">
        <v>44</v>
      </c>
      <c r="L18" s="33"/>
      <c r="M18" s="33"/>
      <c r="N18" s="3"/>
    </row>
    <row r="19" spans="2:14" ht="13.5" customHeight="1" x14ac:dyDescent="0.25">
      <c r="B19" s="45" t="s">
        <v>187</v>
      </c>
      <c r="C19" s="34">
        <v>70.491</v>
      </c>
      <c r="D19" s="35">
        <v>114311</v>
      </c>
      <c r="E19" s="36">
        <v>2.67</v>
      </c>
      <c r="F19" s="34">
        <v>439.63499999999999</v>
      </c>
      <c r="G19" s="37">
        <v>940699.5</v>
      </c>
      <c r="H19" s="38">
        <v>80.710067210198474</v>
      </c>
      <c r="I19" s="39">
        <v>99.999946848091852</v>
      </c>
      <c r="J19" s="46"/>
      <c r="K19" s="47" t="s">
        <v>91</v>
      </c>
      <c r="N19" s="48"/>
    </row>
    <row r="20" spans="2:14" ht="13.9" customHeight="1" x14ac:dyDescent="0.25">
      <c r="B20" s="1" t="s">
        <v>45</v>
      </c>
      <c r="C20" s="34">
        <v>27.27</v>
      </c>
      <c r="D20" s="35">
        <v>117518</v>
      </c>
      <c r="E20" s="36">
        <v>5.48</v>
      </c>
      <c r="F20" s="34">
        <v>188.93100000000001</v>
      </c>
      <c r="G20" s="37">
        <v>821109</v>
      </c>
      <c r="H20" s="38">
        <v>84.186347027894143</v>
      </c>
      <c r="I20" s="39">
        <v>80.652897249963786</v>
      </c>
      <c r="K20" s="40" t="s">
        <v>46</v>
      </c>
    </row>
    <row r="21" spans="2:14" ht="13.9" customHeight="1" x14ac:dyDescent="0.25">
      <c r="B21" s="1" t="s">
        <v>47</v>
      </c>
      <c r="C21" s="34">
        <v>64.453000000000003</v>
      </c>
      <c r="D21" s="35">
        <v>77697</v>
      </c>
      <c r="E21" s="36">
        <v>1.2054830651792778</v>
      </c>
      <c r="F21" s="34">
        <v>513.91700000000003</v>
      </c>
      <c r="G21" s="37">
        <v>657444.5</v>
      </c>
      <c r="H21" s="38">
        <v>97.056485043521945</v>
      </c>
      <c r="I21" s="39">
        <v>85.987830628884765</v>
      </c>
      <c r="K21" s="40" t="s">
        <v>48</v>
      </c>
    </row>
    <row r="22" spans="2:14" ht="13.9" customHeight="1" x14ac:dyDescent="0.25">
      <c r="B22" s="1" t="s">
        <v>49</v>
      </c>
      <c r="C22" s="34">
        <v>71.259</v>
      </c>
      <c r="D22" s="35">
        <v>63410</v>
      </c>
      <c r="E22" s="36">
        <v>0.88985250985840392</v>
      </c>
      <c r="F22" s="34">
        <v>345.57800000000003</v>
      </c>
      <c r="G22" s="37">
        <v>356766</v>
      </c>
      <c r="H22" s="38">
        <v>89.556748800132695</v>
      </c>
      <c r="I22" s="39">
        <v>90.506101118749839</v>
      </c>
      <c r="K22" s="40" t="s">
        <v>50</v>
      </c>
    </row>
    <row r="23" spans="2:14" ht="13.9" customHeight="1" x14ac:dyDescent="0.25">
      <c r="B23" s="1" t="s">
        <v>51</v>
      </c>
      <c r="C23" s="34">
        <v>33.003999999999998</v>
      </c>
      <c r="D23" s="35">
        <v>32369</v>
      </c>
      <c r="E23" s="36">
        <v>0.98075990788995282</v>
      </c>
      <c r="F23" s="34">
        <v>213.52799999999999</v>
      </c>
      <c r="G23" s="37">
        <v>335129.5</v>
      </c>
      <c r="H23" s="38">
        <v>79.876105400188521</v>
      </c>
      <c r="I23" s="39">
        <v>75.825785738042811</v>
      </c>
      <c r="K23" s="40" t="s">
        <v>52</v>
      </c>
    </row>
    <row r="24" spans="2:14" ht="13.9" customHeight="1" x14ac:dyDescent="0.25">
      <c r="B24" s="1" t="s">
        <v>53</v>
      </c>
      <c r="C24" s="34">
        <v>107.63200000000001</v>
      </c>
      <c r="D24" s="35">
        <v>167857</v>
      </c>
      <c r="E24" s="36">
        <v>1.5595454883306079</v>
      </c>
      <c r="F24" s="34">
        <v>412.834</v>
      </c>
      <c r="G24" s="37">
        <v>804310</v>
      </c>
      <c r="H24" s="38">
        <v>92.690451065358445</v>
      </c>
      <c r="I24" s="39">
        <v>88.346055644252004</v>
      </c>
      <c r="K24" s="40" t="s">
        <v>54</v>
      </c>
    </row>
    <row r="25" spans="2:14" ht="13.9" customHeight="1" x14ac:dyDescent="0.25">
      <c r="B25" s="1" t="s">
        <v>55</v>
      </c>
      <c r="C25" s="34">
        <v>43.845999999999997</v>
      </c>
      <c r="D25" s="35">
        <v>54405</v>
      </c>
      <c r="E25" s="36">
        <v>1.2408201432285728</v>
      </c>
      <c r="F25" s="34">
        <v>263.08299999999997</v>
      </c>
      <c r="G25" s="37">
        <v>421487</v>
      </c>
      <c r="H25" s="38">
        <v>84.643771797742673</v>
      </c>
      <c r="I25" s="39">
        <v>80.924312794115679</v>
      </c>
      <c r="K25" s="40" t="s">
        <v>56</v>
      </c>
    </row>
    <row r="26" spans="2:14" ht="13.9" customHeight="1" x14ac:dyDescent="0.25">
      <c r="B26" s="1" t="s">
        <v>57</v>
      </c>
      <c r="C26" s="34">
        <v>17.125</v>
      </c>
      <c r="D26" s="35">
        <v>36180</v>
      </c>
      <c r="E26" s="36">
        <v>2.1127007299270071</v>
      </c>
      <c r="F26" s="34">
        <v>216.65100000000001</v>
      </c>
      <c r="G26" s="37">
        <v>464381.5</v>
      </c>
      <c r="H26" s="38">
        <v>98.211662949464184</v>
      </c>
      <c r="I26" s="39">
        <v>84.23840927457573</v>
      </c>
      <c r="K26" s="49" t="s">
        <v>58</v>
      </c>
    </row>
    <row r="27" spans="2:14" ht="13.9" customHeight="1" x14ac:dyDescent="0.25">
      <c r="B27" s="1" t="s">
        <v>59</v>
      </c>
      <c r="C27" s="34">
        <v>8.83</v>
      </c>
      <c r="D27" s="35">
        <v>19516</v>
      </c>
      <c r="E27" s="36">
        <v>2.2101925254813137</v>
      </c>
      <c r="F27" s="34">
        <v>138.96700000000001</v>
      </c>
      <c r="G27" s="37">
        <v>331360.5</v>
      </c>
      <c r="H27" s="38">
        <v>96.576622907299182</v>
      </c>
      <c r="I27" s="39">
        <v>95.338666682011677</v>
      </c>
      <c r="K27" s="49" t="s">
        <v>60</v>
      </c>
    </row>
    <row r="28" spans="2:14" ht="13.9" customHeight="1" x14ac:dyDescent="0.25">
      <c r="B28" s="1" t="s">
        <v>61</v>
      </c>
      <c r="C28" s="34" t="s">
        <v>32</v>
      </c>
      <c r="D28" s="35">
        <v>246246</v>
      </c>
      <c r="E28" s="36" t="s">
        <v>88</v>
      </c>
      <c r="F28" s="34" t="s">
        <v>89</v>
      </c>
      <c r="G28" s="37">
        <v>1892179.5</v>
      </c>
      <c r="H28" s="38" t="s">
        <v>89</v>
      </c>
      <c r="I28" s="39">
        <v>103.91848664661538</v>
      </c>
      <c r="K28" s="40" t="s">
        <v>62</v>
      </c>
    </row>
    <row r="29" spans="2:14" s="2" customFormat="1" ht="13.9" customHeight="1" x14ac:dyDescent="0.25">
      <c r="B29" s="2" t="s">
        <v>63</v>
      </c>
      <c r="C29" s="26" t="s">
        <v>198</v>
      </c>
      <c r="D29" s="27">
        <v>491491</v>
      </c>
      <c r="E29" s="50" t="s">
        <v>32</v>
      </c>
      <c r="F29" s="26" t="s">
        <v>89</v>
      </c>
      <c r="G29" s="29">
        <v>4236450</v>
      </c>
      <c r="H29" s="30" t="s">
        <v>89</v>
      </c>
      <c r="I29" s="31">
        <v>98.845178834539411</v>
      </c>
      <c r="K29" s="32" t="s">
        <v>64</v>
      </c>
      <c r="L29" s="33"/>
      <c r="M29" s="33"/>
    </row>
    <row r="30" spans="2:14" s="2" customFormat="1" ht="13.9" customHeight="1" x14ac:dyDescent="0.25">
      <c r="B30" s="1" t="s">
        <v>216</v>
      </c>
      <c r="C30" s="34">
        <v>56.46</v>
      </c>
      <c r="D30" s="35">
        <v>83365</v>
      </c>
      <c r="E30" s="36">
        <v>1.4765320580942258</v>
      </c>
      <c r="F30" s="34">
        <v>133.72800000000001</v>
      </c>
      <c r="G30" s="37">
        <v>204330</v>
      </c>
      <c r="H30" s="38">
        <v>90.903405614846037</v>
      </c>
      <c r="I30" s="39">
        <v>99.39679914384395</v>
      </c>
      <c r="J30" s="1"/>
      <c r="K30" s="40" t="s">
        <v>215</v>
      </c>
      <c r="L30" s="33"/>
      <c r="M30" s="33"/>
    </row>
    <row r="31" spans="2:14" ht="13.9" customHeight="1" x14ac:dyDescent="0.25">
      <c r="B31" s="51" t="s">
        <v>65</v>
      </c>
      <c r="C31" s="34">
        <v>67.254999999999995</v>
      </c>
      <c r="D31" s="35">
        <v>97367</v>
      </c>
      <c r="E31" s="36">
        <v>1.4477287933982605</v>
      </c>
      <c r="F31" s="34">
        <v>605.84199999999998</v>
      </c>
      <c r="G31" s="37">
        <v>982556</v>
      </c>
      <c r="H31" s="38">
        <v>91.88529239579826</v>
      </c>
      <c r="I31" s="39">
        <v>111.09784420277565</v>
      </c>
      <c r="K31" s="40" t="s">
        <v>66</v>
      </c>
      <c r="M31" s="1"/>
    </row>
    <row r="32" spans="2:14" ht="13.9" customHeight="1" x14ac:dyDescent="0.25">
      <c r="B32" s="1" t="s">
        <v>67</v>
      </c>
      <c r="C32" s="34">
        <v>21.396999999999998</v>
      </c>
      <c r="D32" s="35">
        <v>44217</v>
      </c>
      <c r="E32" s="36">
        <v>2.0665046501846054</v>
      </c>
      <c r="F32" s="34">
        <v>117.10400000000001</v>
      </c>
      <c r="G32" s="37">
        <v>281700</v>
      </c>
      <c r="H32" s="38">
        <v>89.985860945472439</v>
      </c>
      <c r="I32" s="39">
        <v>92.442793432853449</v>
      </c>
      <c r="K32" s="40" t="s">
        <v>68</v>
      </c>
      <c r="M32" s="1"/>
    </row>
    <row r="33" spans="2:13" ht="13.9" customHeight="1" x14ac:dyDescent="0.25">
      <c r="B33" s="1" t="s">
        <v>203</v>
      </c>
      <c r="C33" s="34" t="s">
        <v>89</v>
      </c>
      <c r="D33" s="35" t="s">
        <v>89</v>
      </c>
      <c r="E33" s="36" t="s">
        <v>89</v>
      </c>
      <c r="F33" s="34">
        <v>125.289</v>
      </c>
      <c r="G33" s="37">
        <v>341248</v>
      </c>
      <c r="H33" s="38">
        <v>147.57069999175511</v>
      </c>
      <c r="I33" s="39">
        <v>126.61840606436148</v>
      </c>
      <c r="K33" s="40" t="s">
        <v>205</v>
      </c>
      <c r="M33" s="1"/>
    </row>
    <row r="34" spans="2:13" ht="13.9" customHeight="1" x14ac:dyDescent="0.25">
      <c r="B34" s="1" t="s">
        <v>209</v>
      </c>
      <c r="C34" s="34">
        <v>0.97</v>
      </c>
      <c r="D34" s="35">
        <v>1905</v>
      </c>
      <c r="E34" s="36">
        <v>1.9639175257731958</v>
      </c>
      <c r="F34" s="34">
        <v>29.54</v>
      </c>
      <c r="G34" s="37">
        <v>75709</v>
      </c>
      <c r="H34" s="38">
        <v>97.782191327375031</v>
      </c>
      <c r="I34" s="39">
        <v>99.231928697817679</v>
      </c>
      <c r="K34" s="40" t="s">
        <v>211</v>
      </c>
      <c r="M34" s="1"/>
    </row>
    <row r="35" spans="2:13" ht="13.9" customHeight="1" x14ac:dyDescent="0.25">
      <c r="B35" s="1" t="s">
        <v>210</v>
      </c>
      <c r="C35" s="34">
        <v>6.96</v>
      </c>
      <c r="D35" s="35">
        <v>14175</v>
      </c>
      <c r="E35" s="36">
        <v>2.0366379310344827</v>
      </c>
      <c r="F35" s="34">
        <v>0.28999999999999998</v>
      </c>
      <c r="G35" s="37">
        <v>161613</v>
      </c>
      <c r="H35" s="38">
        <v>90.06472773353542</v>
      </c>
      <c r="I35" s="39">
        <v>82.347636007887616</v>
      </c>
      <c r="K35" s="40" t="s">
        <v>212</v>
      </c>
      <c r="M35" s="1"/>
    </row>
    <row r="36" spans="2:13" ht="13.9" customHeight="1" x14ac:dyDescent="0.25">
      <c r="B36" s="1" t="s">
        <v>69</v>
      </c>
      <c r="C36" s="34">
        <v>1.673</v>
      </c>
      <c r="D36" s="35">
        <v>9518</v>
      </c>
      <c r="E36" s="36">
        <v>5.6891811117752544</v>
      </c>
      <c r="F36" s="34">
        <v>28.356000000000002</v>
      </c>
      <c r="G36" s="37">
        <v>149731</v>
      </c>
      <c r="H36" s="38">
        <v>57.489254723866679</v>
      </c>
      <c r="I36" s="39">
        <v>72.421281741233372</v>
      </c>
      <c r="K36" s="40" t="s">
        <v>70</v>
      </c>
      <c r="M36" s="1"/>
    </row>
    <row r="37" spans="2:13" ht="13.9" customHeight="1" x14ac:dyDescent="0.25">
      <c r="B37" s="1" t="s">
        <v>201</v>
      </c>
      <c r="C37" s="34">
        <v>6.74</v>
      </c>
      <c r="D37" s="35">
        <v>26960</v>
      </c>
      <c r="E37" s="36">
        <v>4</v>
      </c>
      <c r="F37" s="34">
        <v>292.08999999999997</v>
      </c>
      <c r="G37" s="37">
        <v>741621</v>
      </c>
      <c r="H37" s="38">
        <v>250.47592913372321</v>
      </c>
      <c r="I37" s="39">
        <v>185.22604380262095</v>
      </c>
      <c r="K37" s="40" t="s">
        <v>202</v>
      </c>
      <c r="M37" s="1"/>
    </row>
    <row r="38" spans="2:13" ht="13.9" customHeight="1" x14ac:dyDescent="0.25">
      <c r="B38" s="1" t="s">
        <v>107</v>
      </c>
      <c r="C38" s="34">
        <v>22.376999999999999</v>
      </c>
      <c r="D38" s="35">
        <v>50977</v>
      </c>
      <c r="E38" s="36">
        <v>2.2780980471019352</v>
      </c>
      <c r="F38" s="34">
        <v>180.73999999999998</v>
      </c>
      <c r="G38" s="37">
        <v>282764</v>
      </c>
      <c r="H38" s="38">
        <v>83.682124601822352</v>
      </c>
      <c r="I38" s="39">
        <v>83.109661111600971</v>
      </c>
      <c r="K38" s="40" t="s">
        <v>71</v>
      </c>
      <c r="M38" s="1"/>
    </row>
    <row r="39" spans="2:13" ht="13.9" customHeight="1" x14ac:dyDescent="0.25">
      <c r="B39" s="1" t="s">
        <v>72</v>
      </c>
      <c r="C39" s="34">
        <v>37.381</v>
      </c>
      <c r="D39" s="35">
        <v>163007</v>
      </c>
      <c r="E39" s="36">
        <v>4.3606912602659103</v>
      </c>
      <c r="F39" s="34">
        <v>267.06000000000006</v>
      </c>
      <c r="G39" s="37">
        <v>1015178</v>
      </c>
      <c r="H39" s="38" t="s">
        <v>89</v>
      </c>
      <c r="I39" s="39">
        <v>72.418983430017718</v>
      </c>
      <c r="K39" s="40" t="s">
        <v>73</v>
      </c>
      <c r="M39" s="1"/>
    </row>
    <row r="40" spans="2:13" s="2" customFormat="1" ht="13.9" customHeight="1" x14ac:dyDescent="0.25">
      <c r="B40" s="2" t="s">
        <v>74</v>
      </c>
      <c r="C40" s="26" t="s">
        <v>32</v>
      </c>
      <c r="D40" s="27">
        <v>108106</v>
      </c>
      <c r="E40" s="28" t="s">
        <v>32</v>
      </c>
      <c r="F40" s="26" t="s">
        <v>89</v>
      </c>
      <c r="G40" s="29">
        <v>406216</v>
      </c>
      <c r="H40" s="30" t="s">
        <v>89</v>
      </c>
      <c r="I40" s="31">
        <v>140.20405063990171</v>
      </c>
      <c r="K40" s="32" t="s">
        <v>75</v>
      </c>
      <c r="L40" s="33"/>
      <c r="M40" s="33"/>
    </row>
    <row r="41" spans="2:13" ht="13.9" customHeight="1" x14ac:dyDescent="0.25">
      <c r="B41" s="1" t="s">
        <v>76</v>
      </c>
      <c r="C41" s="34">
        <v>41.334000000000003</v>
      </c>
      <c r="D41" s="35">
        <v>108106</v>
      </c>
      <c r="E41" s="36">
        <v>2.6154255576522956</v>
      </c>
      <c r="F41" s="34">
        <v>194.95499999999998</v>
      </c>
      <c r="G41" s="37">
        <v>406216</v>
      </c>
      <c r="H41" s="38">
        <v>199.79605849739178</v>
      </c>
      <c r="I41" s="39">
        <v>140.20405063990171</v>
      </c>
      <c r="K41" s="49" t="s">
        <v>92</v>
      </c>
    </row>
    <row r="42" spans="2:13" s="2" customFormat="1" ht="27" customHeight="1" x14ac:dyDescent="0.25">
      <c r="B42" s="42" t="s">
        <v>108</v>
      </c>
      <c r="C42" s="26">
        <v>0.81</v>
      </c>
      <c r="D42" s="27">
        <v>9060</v>
      </c>
      <c r="E42" s="28">
        <v>11.185185185185185</v>
      </c>
      <c r="F42" s="26">
        <v>10.99</v>
      </c>
      <c r="G42" s="29">
        <v>104140</v>
      </c>
      <c r="H42" s="30">
        <v>200.54744525547443</v>
      </c>
      <c r="I42" s="31">
        <v>120.19852262234534</v>
      </c>
      <c r="J42" s="43"/>
      <c r="K42" s="52" t="s">
        <v>127</v>
      </c>
      <c r="L42" s="33"/>
      <c r="M42" s="33"/>
    </row>
    <row r="43" spans="2:13" s="2" customFormat="1" ht="13.9" customHeight="1" x14ac:dyDescent="0.25">
      <c r="B43" s="2" t="s">
        <v>77</v>
      </c>
      <c r="C43" s="26" t="s">
        <v>32</v>
      </c>
      <c r="D43" s="27">
        <v>245622</v>
      </c>
      <c r="E43" s="28" t="s">
        <v>32</v>
      </c>
      <c r="F43" s="26" t="s">
        <v>89</v>
      </c>
      <c r="G43" s="29">
        <v>1875716.3</v>
      </c>
      <c r="H43" s="30" t="s">
        <v>89</v>
      </c>
      <c r="I43" s="31">
        <v>100.39344554301024</v>
      </c>
      <c r="K43" s="53" t="s">
        <v>78</v>
      </c>
      <c r="L43" s="33"/>
      <c r="M43" s="33"/>
    </row>
    <row r="44" spans="2:13" ht="13.9" customHeight="1" x14ac:dyDescent="0.25">
      <c r="B44" s="45" t="s">
        <v>191</v>
      </c>
      <c r="C44" s="34">
        <v>6.6369999999999996</v>
      </c>
      <c r="D44" s="35">
        <v>30839</v>
      </c>
      <c r="E44" s="36">
        <v>4.6465270453518164</v>
      </c>
      <c r="F44" s="34">
        <v>84.390000000000015</v>
      </c>
      <c r="G44" s="37">
        <v>377599</v>
      </c>
      <c r="H44" s="38">
        <v>75.512724149038988</v>
      </c>
      <c r="I44" s="39">
        <v>68.94751593822096</v>
      </c>
      <c r="J44" s="46"/>
      <c r="K44" s="54" t="s">
        <v>109</v>
      </c>
    </row>
    <row r="45" spans="2:13" ht="13.5" customHeight="1" x14ac:dyDescent="0.25">
      <c r="B45" s="45" t="s">
        <v>192</v>
      </c>
      <c r="C45" s="34">
        <v>0.1</v>
      </c>
      <c r="D45" s="35">
        <v>730</v>
      </c>
      <c r="E45" s="36">
        <v>7.3</v>
      </c>
      <c r="F45" s="34">
        <v>1.55</v>
      </c>
      <c r="G45" s="37">
        <v>10350</v>
      </c>
      <c r="H45" s="38">
        <v>289.53488372093028</v>
      </c>
      <c r="I45" s="39">
        <v>259.83146067415731</v>
      </c>
      <c r="J45" s="46"/>
      <c r="K45" s="54" t="s">
        <v>188</v>
      </c>
    </row>
    <row r="46" spans="2:13" ht="13.5" customHeight="1" x14ac:dyDescent="0.25">
      <c r="B46" s="45" t="s">
        <v>125</v>
      </c>
      <c r="C46" s="34">
        <v>960.11500000000001</v>
      </c>
      <c r="D46" s="35">
        <v>214053</v>
      </c>
      <c r="E46" s="36">
        <v>0.2229451680267468</v>
      </c>
      <c r="F46" s="34">
        <v>6018.0635000000002</v>
      </c>
      <c r="G46" s="37">
        <v>1487767.3</v>
      </c>
      <c r="H46" s="38">
        <v>129.70537491419341</v>
      </c>
      <c r="I46" s="39">
        <v>113.61522614951842</v>
      </c>
      <c r="J46" s="46"/>
      <c r="K46" s="54" t="s">
        <v>131</v>
      </c>
      <c r="L46" s="1"/>
      <c r="M46" s="1"/>
    </row>
    <row r="47" spans="2:13" s="2" customFormat="1" ht="13.9" customHeight="1" x14ac:dyDescent="0.25">
      <c r="B47" s="2" t="s">
        <v>79</v>
      </c>
      <c r="C47" s="26" t="s">
        <v>89</v>
      </c>
      <c r="D47" s="27">
        <v>60859.5</v>
      </c>
      <c r="E47" s="28" t="s">
        <v>89</v>
      </c>
      <c r="F47" s="26" t="s">
        <v>89</v>
      </c>
      <c r="G47" s="29">
        <v>565166</v>
      </c>
      <c r="H47" s="30" t="s">
        <v>89</v>
      </c>
      <c r="I47" s="31">
        <v>112.20624001111806</v>
      </c>
      <c r="K47" s="32" t="s">
        <v>90</v>
      </c>
      <c r="L47" s="33"/>
      <c r="M47" s="33"/>
    </row>
    <row r="48" spans="2:13" ht="15" customHeight="1" x14ac:dyDescent="0.25">
      <c r="B48" s="45" t="s">
        <v>130</v>
      </c>
      <c r="C48" s="34">
        <v>68.430000000000007</v>
      </c>
      <c r="D48" s="35">
        <v>60585.5</v>
      </c>
      <c r="E48" s="36">
        <v>0.88536460616688573</v>
      </c>
      <c r="F48" s="34">
        <v>527.94900000000007</v>
      </c>
      <c r="G48" s="37">
        <v>563257</v>
      </c>
      <c r="H48" s="38">
        <v>110.84658861865091</v>
      </c>
      <c r="I48" s="39">
        <v>112.40702712303452</v>
      </c>
      <c r="J48" s="46"/>
      <c r="K48" s="47" t="s">
        <v>128</v>
      </c>
    </row>
    <row r="49" spans="2:13" ht="13.5" customHeight="1" x14ac:dyDescent="0.25">
      <c r="B49" s="45" t="s">
        <v>126</v>
      </c>
      <c r="C49" s="34">
        <v>0.20499999999999999</v>
      </c>
      <c r="D49" s="35">
        <v>274</v>
      </c>
      <c r="E49" s="36">
        <v>1.3365853658536586</v>
      </c>
      <c r="F49" s="34">
        <v>0.78599999999999992</v>
      </c>
      <c r="G49" s="37">
        <v>1909</v>
      </c>
      <c r="H49" s="38" t="s">
        <v>89</v>
      </c>
      <c r="I49" s="39">
        <v>61.244786653833813</v>
      </c>
      <c r="J49" s="46"/>
      <c r="K49" s="47" t="s">
        <v>129</v>
      </c>
    </row>
    <row r="50" spans="2:13" s="2" customFormat="1" ht="13.9" customHeight="1" x14ac:dyDescent="0.25">
      <c r="B50" s="2" t="s">
        <v>80</v>
      </c>
      <c r="C50" s="26" t="s">
        <v>32</v>
      </c>
      <c r="D50" s="27">
        <v>74300</v>
      </c>
      <c r="E50" s="28" t="s">
        <v>32</v>
      </c>
      <c r="F50" s="26" t="s">
        <v>89</v>
      </c>
      <c r="G50" s="29">
        <v>679254</v>
      </c>
      <c r="H50" s="30" t="s">
        <v>89</v>
      </c>
      <c r="I50" s="31">
        <v>84.055686177453282</v>
      </c>
      <c r="K50" s="32" t="s">
        <v>81</v>
      </c>
      <c r="L50" s="33"/>
      <c r="M50" s="33"/>
    </row>
    <row r="51" spans="2:13" ht="13.9" customHeight="1" x14ac:dyDescent="0.25">
      <c r="B51" s="1" t="s">
        <v>82</v>
      </c>
      <c r="C51" s="34">
        <v>9.7870000000000008</v>
      </c>
      <c r="D51" s="35">
        <v>74300</v>
      </c>
      <c r="E51" s="36">
        <v>7.59170327986104</v>
      </c>
      <c r="F51" s="34">
        <v>56.958999999999996</v>
      </c>
      <c r="G51" s="37">
        <v>679254</v>
      </c>
      <c r="H51" s="38">
        <v>100.11248791633709</v>
      </c>
      <c r="I51" s="39">
        <v>84.055686177453282</v>
      </c>
      <c r="K51" s="40" t="s">
        <v>83</v>
      </c>
    </row>
    <row r="52" spans="2:13" s="2" customFormat="1" ht="13.9" customHeight="1" x14ac:dyDescent="0.25">
      <c r="B52" s="2" t="s">
        <v>84</v>
      </c>
      <c r="C52" s="26" t="s">
        <v>89</v>
      </c>
      <c r="D52" s="27">
        <v>5840</v>
      </c>
      <c r="E52" s="28" t="s">
        <v>89</v>
      </c>
      <c r="F52" s="26" t="s">
        <v>89</v>
      </c>
      <c r="G52" s="29">
        <v>50055</v>
      </c>
      <c r="H52" s="30" t="s">
        <v>89</v>
      </c>
      <c r="I52" s="31">
        <v>78.548450372695171</v>
      </c>
      <c r="K52" s="32" t="s">
        <v>85</v>
      </c>
      <c r="L52" s="33"/>
      <c r="M52" s="33"/>
    </row>
    <row r="53" spans="2:13" ht="13.9" customHeight="1" x14ac:dyDescent="0.25">
      <c r="B53" s="1" t="s">
        <v>86</v>
      </c>
      <c r="C53" s="34">
        <v>1</v>
      </c>
      <c r="D53" s="35">
        <v>5600</v>
      </c>
      <c r="E53" s="36">
        <v>5.6</v>
      </c>
      <c r="F53" s="34">
        <v>5.1899999999999995</v>
      </c>
      <c r="G53" s="37">
        <v>39250</v>
      </c>
      <c r="H53" s="38">
        <v>108.01248699271591</v>
      </c>
      <c r="I53" s="39">
        <v>96.259963212752908</v>
      </c>
      <c r="K53" s="40" t="s">
        <v>93</v>
      </c>
    </row>
    <row r="54" spans="2:13" ht="13.9" customHeight="1" x14ac:dyDescent="0.25">
      <c r="B54" s="1" t="s">
        <v>87</v>
      </c>
      <c r="C54" s="34">
        <v>0.04</v>
      </c>
      <c r="D54" s="35">
        <v>240</v>
      </c>
      <c r="E54" s="36">
        <v>6</v>
      </c>
      <c r="F54" s="34">
        <v>1.2350000000000001</v>
      </c>
      <c r="G54" s="37">
        <v>10805</v>
      </c>
      <c r="H54" s="38">
        <v>45.571955719557202</v>
      </c>
      <c r="I54" s="39">
        <v>47.080610021786491</v>
      </c>
      <c r="K54" s="40" t="s">
        <v>94</v>
      </c>
    </row>
    <row r="55" spans="2:13" ht="5.45" customHeight="1" x14ac:dyDescent="0.25">
      <c r="F55" s="55"/>
      <c r="G55" s="55"/>
      <c r="H55" s="56"/>
      <c r="I55" s="56"/>
    </row>
    <row r="56" spans="2:13" ht="13.15" customHeight="1" x14ac:dyDescent="0.25">
      <c r="B56" s="25" t="s">
        <v>157</v>
      </c>
      <c r="F56" s="55"/>
      <c r="G56" s="55"/>
    </row>
    <row r="57" spans="2:13" ht="13.15" customHeight="1" x14ac:dyDescent="0.25">
      <c r="B57" s="57" t="s">
        <v>194</v>
      </c>
    </row>
    <row r="58" spans="2:13" ht="13.15" customHeight="1" x14ac:dyDescent="0.25">
      <c r="C58" s="58"/>
      <c r="E58" s="59"/>
      <c r="F58" s="58"/>
    </row>
    <row r="59" spans="2:13" ht="13.15" customHeight="1" x14ac:dyDescent="0.25">
      <c r="B59" s="1" t="s">
        <v>149</v>
      </c>
      <c r="C59" s="3">
        <v>17818</v>
      </c>
    </row>
    <row r="60" spans="2:13" ht="13.15" customHeight="1" x14ac:dyDescent="0.25">
      <c r="B60" s="1" t="s">
        <v>150</v>
      </c>
      <c r="C60" s="3">
        <v>106806</v>
      </c>
      <c r="G60" s="1"/>
      <c r="H60" s="1"/>
      <c r="I60" s="1"/>
    </row>
    <row r="61" spans="2:13" ht="13.15" customHeight="1" x14ac:dyDescent="0.25">
      <c r="B61" s="1" t="s">
        <v>151</v>
      </c>
      <c r="C61" s="3">
        <v>929509</v>
      </c>
      <c r="G61" s="1"/>
      <c r="H61" s="1"/>
      <c r="I61" s="1"/>
      <c r="L61" s="1"/>
    </row>
    <row r="62" spans="2:13" ht="13.15" customHeight="1" x14ac:dyDescent="0.25">
      <c r="B62" s="1" t="s">
        <v>152</v>
      </c>
      <c r="C62" s="3">
        <v>491491</v>
      </c>
      <c r="E62" s="59"/>
      <c r="F62" s="58"/>
      <c r="G62" s="1"/>
      <c r="H62" s="1"/>
      <c r="I62" s="1"/>
      <c r="L62" s="1"/>
      <c r="M62" s="1"/>
    </row>
    <row r="63" spans="2:13" ht="13.15" customHeight="1" x14ac:dyDescent="0.25">
      <c r="B63" s="1" t="s">
        <v>189</v>
      </c>
      <c r="C63" s="3">
        <v>108106</v>
      </c>
      <c r="G63" s="1"/>
      <c r="H63" s="1"/>
      <c r="I63" s="1"/>
      <c r="L63" s="1"/>
      <c r="M63" s="1"/>
    </row>
    <row r="64" spans="2:13" ht="13.15" customHeight="1" x14ac:dyDescent="0.25">
      <c r="B64" s="1" t="s">
        <v>153</v>
      </c>
      <c r="C64" s="3">
        <v>245622</v>
      </c>
      <c r="G64" s="1"/>
      <c r="H64" s="1"/>
      <c r="I64" s="1"/>
      <c r="L64" s="1"/>
      <c r="M64" s="1"/>
    </row>
    <row r="65" spans="2:13" ht="13.15" customHeight="1" x14ac:dyDescent="0.25">
      <c r="B65" s="1" t="s">
        <v>154</v>
      </c>
      <c r="C65" s="3">
        <v>60859.5</v>
      </c>
      <c r="G65" s="1"/>
      <c r="H65" s="1"/>
      <c r="I65" s="1"/>
      <c r="L65" s="1"/>
      <c r="M65" s="1"/>
    </row>
    <row r="66" spans="2:13" ht="13.15" customHeight="1" x14ac:dyDescent="0.25">
      <c r="B66" s="1" t="s">
        <v>155</v>
      </c>
      <c r="C66" s="3">
        <v>74300</v>
      </c>
      <c r="G66" s="1"/>
      <c r="H66" s="1"/>
      <c r="I66" s="1"/>
      <c r="L66" s="1"/>
      <c r="M66" s="1"/>
    </row>
    <row r="67" spans="2:13" ht="13.15" customHeight="1" x14ac:dyDescent="0.25">
      <c r="B67" s="1" t="s">
        <v>156</v>
      </c>
      <c r="C67" s="3">
        <v>14980</v>
      </c>
      <c r="D67" s="60"/>
      <c r="E67" s="61"/>
      <c r="F67" s="60"/>
      <c r="G67" s="1"/>
      <c r="H67" s="1"/>
      <c r="I67" s="1"/>
      <c r="L67" s="1"/>
      <c r="M67" s="1"/>
    </row>
    <row r="68" spans="2:13" ht="13.15" customHeight="1" x14ac:dyDescent="0.25">
      <c r="B68" s="7"/>
      <c r="C68" s="62"/>
      <c r="D68" s="62"/>
      <c r="E68" s="63"/>
      <c r="F68" s="62"/>
      <c r="G68" s="1"/>
      <c r="H68" s="1"/>
      <c r="I68" s="1"/>
      <c r="L68" s="1"/>
      <c r="M68" s="1"/>
    </row>
    <row r="69" spans="2:13" ht="13.15" customHeight="1" x14ac:dyDescent="0.25">
      <c r="G69" s="1"/>
      <c r="H69" s="1"/>
      <c r="I69" s="1"/>
      <c r="L69" s="1"/>
      <c r="M69" s="1"/>
    </row>
    <row r="70" spans="2:13" ht="13.15" customHeight="1" x14ac:dyDescent="0.25">
      <c r="B70" s="2"/>
      <c r="C70" s="64"/>
      <c r="D70" s="65"/>
      <c r="E70" s="66"/>
      <c r="F70" s="64"/>
      <c r="G70" s="1"/>
      <c r="H70" s="1"/>
      <c r="I70" s="1"/>
      <c r="L70" s="1"/>
      <c r="M70" s="1"/>
    </row>
    <row r="71" spans="2:13" ht="13.15" customHeight="1" x14ac:dyDescent="0.25">
      <c r="B71" s="57"/>
      <c r="G71" s="1"/>
      <c r="H71" s="1"/>
      <c r="I71" s="1"/>
      <c r="L71" s="1"/>
      <c r="M71" s="1"/>
    </row>
    <row r="72" spans="2:13" ht="13.15" customHeight="1" x14ac:dyDescent="0.25">
      <c r="G72" s="1"/>
      <c r="H72" s="1"/>
      <c r="I72" s="1"/>
      <c r="L72" s="1"/>
      <c r="M72" s="1"/>
    </row>
    <row r="73" spans="2:13" ht="13.15" customHeight="1" x14ac:dyDescent="0.25">
      <c r="M73" s="1"/>
    </row>
    <row r="74" spans="2:13" ht="13.15" customHeight="1" x14ac:dyDescent="0.25">
      <c r="B74" s="57"/>
      <c r="M74" s="1"/>
    </row>
    <row r="75" spans="2:13" ht="13.15" customHeight="1" x14ac:dyDescent="0.25">
      <c r="M75" s="1"/>
    </row>
    <row r="76" spans="2:13" ht="13.15" customHeight="1" x14ac:dyDescent="0.25">
      <c r="B76" s="7"/>
      <c r="M76" s="1"/>
    </row>
    <row r="77" spans="2:13" ht="13.15" customHeight="1" x14ac:dyDescent="0.25">
      <c r="D77" s="67"/>
      <c r="G77" s="1"/>
      <c r="H77" s="1"/>
      <c r="I77" s="1"/>
      <c r="L77" s="1"/>
      <c r="M77" s="1"/>
    </row>
    <row r="78" spans="2:13" x14ac:dyDescent="0.25">
      <c r="B78" s="2"/>
      <c r="C78" s="64"/>
      <c r="D78" s="67"/>
      <c r="G78" s="1"/>
      <c r="H78" s="1"/>
      <c r="I78" s="1"/>
      <c r="L78" s="1"/>
      <c r="M78" s="1"/>
    </row>
    <row r="79" spans="2:13" x14ac:dyDescent="0.25">
      <c r="B79" s="57"/>
      <c r="D79" s="67"/>
      <c r="L79" s="1"/>
      <c r="M79" s="1"/>
    </row>
    <row r="80" spans="2:13" x14ac:dyDescent="0.25">
      <c r="D80" s="135"/>
      <c r="E80" s="135"/>
      <c r="F80" s="135"/>
      <c r="G80" s="135"/>
      <c r="H80" s="135"/>
      <c r="I80" s="135"/>
      <c r="J80" s="135"/>
      <c r="K80" s="135"/>
      <c r="L80" s="1"/>
      <c r="M80" s="1"/>
    </row>
    <row r="81" spans="2:13" x14ac:dyDescent="0.25">
      <c r="C81" s="55"/>
      <c r="E81" s="68"/>
      <c r="F81" s="55"/>
      <c r="G81" s="1"/>
      <c r="H81" s="1"/>
      <c r="I81" s="1"/>
      <c r="L81" s="1"/>
      <c r="M81" s="1"/>
    </row>
    <row r="82" spans="2:13" x14ac:dyDescent="0.25">
      <c r="B82" s="57"/>
      <c r="C82" s="58"/>
      <c r="E82" s="59"/>
      <c r="F82" s="58"/>
      <c r="G82" s="1"/>
      <c r="H82" s="1"/>
      <c r="I82" s="1"/>
      <c r="L82" s="1"/>
      <c r="M82" s="1"/>
    </row>
    <row r="83" spans="2:13" x14ac:dyDescent="0.25">
      <c r="G83" s="1"/>
      <c r="H83" s="1"/>
      <c r="I83" s="1"/>
      <c r="L83" s="1"/>
      <c r="M83" s="1"/>
    </row>
    <row r="84" spans="2:13" x14ac:dyDescent="0.25">
      <c r="G84" s="1"/>
      <c r="H84" s="1"/>
      <c r="I84" s="1"/>
      <c r="L84" s="1"/>
      <c r="M84" s="1"/>
    </row>
    <row r="85" spans="2:13" x14ac:dyDescent="0.25">
      <c r="B85" s="57"/>
      <c r="G85" s="1"/>
      <c r="H85" s="1"/>
      <c r="I85" s="1"/>
      <c r="L85" s="1"/>
      <c r="M85" s="1"/>
    </row>
    <row r="86" spans="2:13" x14ac:dyDescent="0.25">
      <c r="G86" s="1"/>
      <c r="H86" s="1"/>
      <c r="I86" s="1"/>
      <c r="L86" s="1"/>
      <c r="M86" s="1"/>
    </row>
    <row r="87" spans="2:13" x14ac:dyDescent="0.25">
      <c r="B87" s="2"/>
      <c r="C87" s="41"/>
      <c r="D87" s="65"/>
      <c r="E87" s="69"/>
      <c r="F87" s="41"/>
      <c r="G87" s="1"/>
      <c r="H87" s="1"/>
      <c r="I87" s="1"/>
      <c r="L87" s="1"/>
      <c r="M87" s="1"/>
    </row>
    <row r="88" spans="2:13" x14ac:dyDescent="0.25">
      <c r="B88" s="57"/>
      <c r="C88" s="58"/>
      <c r="E88" s="59"/>
      <c r="F88" s="58"/>
      <c r="G88" s="1"/>
      <c r="H88" s="1"/>
      <c r="I88" s="1"/>
      <c r="L88" s="1"/>
      <c r="M88" s="1"/>
    </row>
  </sheetData>
  <mergeCells count="6">
    <mergeCell ref="D80:K80"/>
    <mergeCell ref="B4:I4"/>
    <mergeCell ref="B5:I5"/>
    <mergeCell ref="C7:E7"/>
    <mergeCell ref="F7:G7"/>
    <mergeCell ref="H7:I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34" zoomScaleNormal="100" workbookViewId="0">
      <selection activeCell="Q20" sqref="Q20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5" customWidth="1"/>
    <col min="16" max="16" width="3.5703125" style="5" customWidth="1"/>
    <col min="17" max="17" width="7.7109375" style="5" customWidth="1"/>
    <col min="18" max="18" width="12.5703125" style="5" customWidth="1"/>
    <col min="19" max="19" width="3.5703125" style="5" customWidth="1"/>
    <col min="20" max="20" width="8.140625" style="5" customWidth="1"/>
    <col min="21" max="16384" width="9.140625" style="1"/>
  </cols>
  <sheetData>
    <row r="1" spans="1:20" ht="12" customHeight="1" x14ac:dyDescent="0.25">
      <c r="A1" s="2" t="s">
        <v>98</v>
      </c>
    </row>
    <row r="2" spans="1:20" ht="12" customHeight="1" x14ac:dyDescent="0.25">
      <c r="A2" s="7" t="s">
        <v>99</v>
      </c>
    </row>
    <row r="3" spans="1:20" ht="12" customHeight="1" x14ac:dyDescent="0.25">
      <c r="A3" s="94"/>
      <c r="B3" s="8"/>
      <c r="C3" s="8"/>
      <c r="D3" s="8"/>
      <c r="E3" s="58"/>
      <c r="F3" s="58"/>
      <c r="G3" s="58"/>
      <c r="H3" s="58"/>
      <c r="I3" s="58"/>
      <c r="J3" s="58"/>
      <c r="K3" s="95"/>
      <c r="L3" s="95"/>
      <c r="M3" s="95"/>
      <c r="O3" s="96"/>
      <c r="P3" s="96"/>
      <c r="Q3" s="96"/>
      <c r="R3" s="96"/>
      <c r="S3" s="96"/>
      <c r="T3" s="96"/>
    </row>
    <row r="4" spans="1:20" ht="12" customHeight="1" x14ac:dyDescent="0.25">
      <c r="A4" s="2" t="s">
        <v>227</v>
      </c>
      <c r="G4" s="58"/>
      <c r="H4" s="58"/>
      <c r="I4" s="58"/>
      <c r="J4" s="58"/>
      <c r="K4" s="95"/>
      <c r="L4" s="95"/>
      <c r="M4" s="95"/>
      <c r="O4" s="96"/>
      <c r="P4" s="96"/>
      <c r="Q4" s="96"/>
      <c r="R4" s="96"/>
      <c r="S4" s="96"/>
      <c r="T4" s="96"/>
    </row>
    <row r="5" spans="1:20" ht="12" customHeight="1" x14ac:dyDescent="0.25">
      <c r="A5" s="7" t="s">
        <v>228</v>
      </c>
      <c r="G5" s="58"/>
      <c r="H5" s="58"/>
      <c r="I5" s="58"/>
      <c r="J5" s="58"/>
      <c r="K5" s="95"/>
      <c r="L5" s="95"/>
      <c r="M5" s="95"/>
      <c r="O5" s="96"/>
      <c r="P5" s="96"/>
      <c r="Q5" s="96"/>
      <c r="R5" s="96"/>
      <c r="S5" s="96"/>
      <c r="T5" s="96"/>
    </row>
    <row r="6" spans="1:20" ht="3.95" hidden="1" customHeight="1" x14ac:dyDescent="0.25">
      <c r="A6" s="70"/>
    </row>
    <row r="7" spans="1:20" ht="39.6" customHeight="1" x14ac:dyDescent="0.25">
      <c r="A7" s="97"/>
      <c r="B7" s="143" t="s">
        <v>222</v>
      </c>
      <c r="C7" s="144"/>
      <c r="D7" s="145"/>
      <c r="E7" s="138" t="s">
        <v>223</v>
      </c>
      <c r="F7" s="139"/>
      <c r="G7" s="140"/>
      <c r="H7" s="146" t="s">
        <v>224</v>
      </c>
      <c r="I7" s="147"/>
      <c r="J7" s="148"/>
      <c r="K7" s="12"/>
      <c r="O7" s="149"/>
      <c r="P7" s="149"/>
      <c r="Q7" s="149"/>
      <c r="R7" s="149"/>
      <c r="S7" s="149"/>
      <c r="T7" s="149"/>
    </row>
    <row r="8" spans="1:20" ht="31.15" customHeight="1" thickBot="1" x14ac:dyDescent="0.3">
      <c r="A8" s="98"/>
      <c r="B8" s="72" t="s">
        <v>110</v>
      </c>
      <c r="C8" s="72" t="s">
        <v>111</v>
      </c>
      <c r="D8" s="72" t="s">
        <v>112</v>
      </c>
      <c r="E8" s="72" t="s">
        <v>110</v>
      </c>
      <c r="F8" s="72" t="s">
        <v>111</v>
      </c>
      <c r="G8" s="72" t="s">
        <v>112</v>
      </c>
      <c r="H8" s="72" t="s">
        <v>110</v>
      </c>
      <c r="I8" s="72" t="s">
        <v>111</v>
      </c>
      <c r="J8" s="72" t="s">
        <v>112</v>
      </c>
      <c r="K8" s="18"/>
      <c r="O8" s="150"/>
      <c r="P8" s="150"/>
      <c r="Q8" s="150"/>
      <c r="R8" s="150"/>
      <c r="S8" s="150"/>
      <c r="T8" s="150"/>
    </row>
    <row r="9" spans="1:20" ht="12" customHeight="1" thickTop="1" x14ac:dyDescent="0.25">
      <c r="A9" s="99"/>
      <c r="B9" s="75"/>
      <c r="C9" s="76"/>
      <c r="D9" s="100"/>
      <c r="E9" s="101"/>
      <c r="F9" s="20"/>
      <c r="G9" s="22"/>
      <c r="H9" s="101"/>
      <c r="I9" s="101"/>
      <c r="J9" s="22"/>
      <c r="L9" s="1" t="s">
        <v>0</v>
      </c>
      <c r="O9" s="102"/>
      <c r="P9" s="102"/>
      <c r="Q9" s="102"/>
      <c r="R9" s="102"/>
      <c r="S9" s="102"/>
      <c r="T9" s="102"/>
    </row>
    <row r="10" spans="1:20" ht="16.149999999999999" customHeight="1" x14ac:dyDescent="0.25">
      <c r="A10" s="103" t="s">
        <v>105</v>
      </c>
      <c r="B10" s="26">
        <v>25332956</v>
      </c>
      <c r="C10" s="27">
        <v>13766562</v>
      </c>
      <c r="D10" s="29">
        <v>11566394</v>
      </c>
      <c r="E10" s="27">
        <v>221617840.72999999</v>
      </c>
      <c r="F10" s="27">
        <v>103829716.8</v>
      </c>
      <c r="G10" s="29">
        <v>117788123.93000001</v>
      </c>
      <c r="H10" s="104">
        <v>101.2</v>
      </c>
      <c r="I10" s="104">
        <v>115.1</v>
      </c>
      <c r="J10" s="105">
        <v>91.5</v>
      </c>
      <c r="K10" s="32" t="s">
        <v>106</v>
      </c>
      <c r="M10" s="51"/>
      <c r="N10" s="51"/>
      <c r="O10" s="106"/>
      <c r="P10" s="106"/>
      <c r="Q10" s="106"/>
      <c r="R10" s="106"/>
      <c r="S10" s="106"/>
      <c r="T10" s="102"/>
    </row>
    <row r="11" spans="1:20" s="7" customFormat="1" ht="16.149999999999999" customHeight="1" x14ac:dyDescent="0.25">
      <c r="A11" s="25" t="s">
        <v>113</v>
      </c>
      <c r="B11" s="26">
        <v>4819901</v>
      </c>
      <c r="C11" s="27">
        <v>2191812</v>
      </c>
      <c r="D11" s="29">
        <v>2628089</v>
      </c>
      <c r="E11" s="27">
        <v>21524426.630000003</v>
      </c>
      <c r="F11" s="107">
        <v>7476176.5</v>
      </c>
      <c r="G11" s="29">
        <v>14048250.130000001</v>
      </c>
      <c r="H11" s="104">
        <v>121.1</v>
      </c>
      <c r="I11" s="108">
        <v>128.19999999999999</v>
      </c>
      <c r="J11" s="105">
        <v>117.6</v>
      </c>
      <c r="K11" s="32" t="s">
        <v>114</v>
      </c>
      <c r="L11" s="1"/>
      <c r="M11" s="57"/>
      <c r="N11" s="57"/>
      <c r="O11" s="106"/>
      <c r="P11" s="106"/>
      <c r="Q11" s="106"/>
      <c r="R11" s="109"/>
      <c r="S11" s="106"/>
      <c r="T11" s="57"/>
    </row>
    <row r="12" spans="1:20" s="2" customFormat="1" ht="16.149999999999999" customHeight="1" x14ac:dyDescent="0.25">
      <c r="A12" s="51" t="s">
        <v>33</v>
      </c>
      <c r="B12" s="34">
        <v>2174677</v>
      </c>
      <c r="C12" s="35">
        <v>1392777</v>
      </c>
      <c r="D12" s="37">
        <v>781900</v>
      </c>
      <c r="E12" s="35">
        <v>5645358</v>
      </c>
      <c r="F12" s="110">
        <v>2261330</v>
      </c>
      <c r="G12" s="37">
        <v>3384028</v>
      </c>
      <c r="H12" s="104">
        <v>138.9</v>
      </c>
      <c r="I12" s="111">
        <v>100.7</v>
      </c>
      <c r="J12" s="105">
        <v>185.9</v>
      </c>
      <c r="K12" s="40" t="s">
        <v>123</v>
      </c>
      <c r="L12" s="1"/>
      <c r="M12" s="25"/>
      <c r="N12" s="25"/>
      <c r="O12" s="112"/>
      <c r="P12" s="112"/>
      <c r="Q12" s="113" t="s">
        <v>146</v>
      </c>
      <c r="R12" s="113" t="s">
        <v>147</v>
      </c>
      <c r="S12" s="112"/>
      <c r="T12" s="25"/>
    </row>
    <row r="13" spans="1:20" ht="16.149999999999999" customHeight="1" x14ac:dyDescent="0.25">
      <c r="A13" s="51" t="s">
        <v>140</v>
      </c>
      <c r="B13" s="34">
        <v>1185441</v>
      </c>
      <c r="C13" s="35">
        <v>156982</v>
      </c>
      <c r="D13" s="37">
        <v>1028459</v>
      </c>
      <c r="E13" s="35">
        <v>2409506</v>
      </c>
      <c r="F13" s="110">
        <v>826803</v>
      </c>
      <c r="G13" s="37">
        <v>1582703</v>
      </c>
      <c r="H13" s="114">
        <v>172.7</v>
      </c>
      <c r="I13" s="114">
        <v>116.2</v>
      </c>
      <c r="J13" s="115">
        <v>231.5</v>
      </c>
      <c r="K13" s="116" t="s">
        <v>20</v>
      </c>
      <c r="M13" s="51"/>
      <c r="N13" s="51"/>
      <c r="O13" s="112"/>
      <c r="P13" s="112"/>
      <c r="Q13" s="117">
        <f>F10</f>
        <v>103829716.8</v>
      </c>
      <c r="R13" s="117">
        <f>G10</f>
        <v>117788123.93000001</v>
      </c>
      <c r="S13" s="112"/>
      <c r="T13" s="112"/>
    </row>
    <row r="14" spans="1:20" ht="16.149999999999999" customHeight="1" x14ac:dyDescent="0.25">
      <c r="A14" s="51" t="s">
        <v>207</v>
      </c>
      <c r="B14" s="34">
        <v>13000</v>
      </c>
      <c r="C14" s="35" t="s">
        <v>89</v>
      </c>
      <c r="D14" s="37">
        <v>13000</v>
      </c>
      <c r="E14" s="35">
        <v>97749</v>
      </c>
      <c r="F14" s="110">
        <v>26749</v>
      </c>
      <c r="G14" s="37">
        <v>71000</v>
      </c>
      <c r="H14" s="114">
        <v>41.9</v>
      </c>
      <c r="I14" s="118" t="s">
        <v>221</v>
      </c>
      <c r="J14" s="115">
        <v>152</v>
      </c>
      <c r="K14" s="116" t="s">
        <v>208</v>
      </c>
      <c r="M14" s="51"/>
      <c r="N14" s="51"/>
      <c r="O14" s="112"/>
      <c r="P14" s="112"/>
      <c r="Q14" s="117"/>
      <c r="R14" s="117"/>
      <c r="S14" s="112"/>
      <c r="T14" s="112"/>
    </row>
    <row r="15" spans="1:20" ht="16.149999999999999" customHeight="1" x14ac:dyDescent="0.25">
      <c r="A15" s="51" t="s">
        <v>141</v>
      </c>
      <c r="B15" s="34">
        <v>81835</v>
      </c>
      <c r="C15" s="35">
        <v>4595</v>
      </c>
      <c r="D15" s="37">
        <v>77240</v>
      </c>
      <c r="E15" s="35">
        <v>592326</v>
      </c>
      <c r="F15" s="110">
        <v>171441</v>
      </c>
      <c r="G15" s="37">
        <v>420885</v>
      </c>
      <c r="H15" s="114">
        <v>106.5</v>
      </c>
      <c r="I15" s="114">
        <v>116.2</v>
      </c>
      <c r="J15" s="115">
        <v>103.1</v>
      </c>
      <c r="K15" s="40" t="s">
        <v>21</v>
      </c>
      <c r="M15" s="51"/>
      <c r="N15" s="51"/>
      <c r="P15" s="119"/>
      <c r="Q15" s="113" t="s">
        <v>146</v>
      </c>
      <c r="R15" s="113" t="s">
        <v>147</v>
      </c>
      <c r="S15" s="119"/>
    </row>
    <row r="16" spans="1:20" s="7" customFormat="1" ht="16.149999999999999" customHeight="1" x14ac:dyDescent="0.25">
      <c r="A16" s="51" t="s">
        <v>43</v>
      </c>
      <c r="B16" s="34">
        <v>1364948</v>
      </c>
      <c r="C16" s="35">
        <v>637458</v>
      </c>
      <c r="D16" s="37">
        <v>727490</v>
      </c>
      <c r="E16" s="35">
        <v>12779487.630000001</v>
      </c>
      <c r="F16" s="110">
        <v>4189853.4999999995</v>
      </c>
      <c r="G16" s="37">
        <v>8589634.1300000008</v>
      </c>
      <c r="H16" s="120">
        <v>110.9</v>
      </c>
      <c r="I16" s="121">
        <v>165.2</v>
      </c>
      <c r="J16" s="115">
        <v>95.6</v>
      </c>
      <c r="K16" s="40" t="s">
        <v>22</v>
      </c>
      <c r="L16" s="1"/>
      <c r="M16" s="57"/>
      <c r="N16" s="57"/>
      <c r="P16" s="56"/>
      <c r="Q16" s="117">
        <f>C10</f>
        <v>13766562</v>
      </c>
      <c r="R16" s="117">
        <f>D10</f>
        <v>11566394</v>
      </c>
      <c r="S16" s="56"/>
    </row>
    <row r="17" spans="1:20" s="2" customFormat="1" ht="16.149999999999999" customHeight="1" x14ac:dyDescent="0.25">
      <c r="A17" s="25" t="s">
        <v>115</v>
      </c>
      <c r="B17" s="26">
        <v>243071</v>
      </c>
      <c r="C17" s="27">
        <v>243071</v>
      </c>
      <c r="D17" s="29" t="s">
        <v>89</v>
      </c>
      <c r="E17" s="27">
        <v>3517734</v>
      </c>
      <c r="F17" s="107">
        <v>3515256</v>
      </c>
      <c r="G17" s="29">
        <v>2478</v>
      </c>
      <c r="H17" s="122">
        <v>58.3</v>
      </c>
      <c r="I17" s="108">
        <v>58.2</v>
      </c>
      <c r="J17" s="105" t="s">
        <v>89</v>
      </c>
      <c r="K17" s="32" t="s">
        <v>116</v>
      </c>
      <c r="L17" s="1"/>
      <c r="M17" s="25"/>
      <c r="N17" s="25"/>
      <c r="P17" s="123"/>
      <c r="Q17" s="124"/>
      <c r="R17" s="125"/>
      <c r="S17" s="123"/>
    </row>
    <row r="18" spans="1:20" ht="16.149999999999999" customHeight="1" x14ac:dyDescent="0.25">
      <c r="A18" s="25" t="s">
        <v>117</v>
      </c>
      <c r="B18" s="26">
        <v>2637227</v>
      </c>
      <c r="C18" s="27">
        <v>1751897</v>
      </c>
      <c r="D18" s="29">
        <v>885330</v>
      </c>
      <c r="E18" s="27">
        <v>37754467.799999997</v>
      </c>
      <c r="F18" s="107">
        <v>12428345</v>
      </c>
      <c r="G18" s="29">
        <v>25326122.800000001</v>
      </c>
      <c r="H18" s="108">
        <v>110.2</v>
      </c>
      <c r="I18" s="108">
        <v>95.7</v>
      </c>
      <c r="J18" s="105">
        <v>119.1</v>
      </c>
      <c r="K18" s="32" t="s">
        <v>118</v>
      </c>
      <c r="M18" s="51"/>
      <c r="N18" s="51"/>
      <c r="P18" s="126"/>
      <c r="Q18" s="126"/>
      <c r="S18" s="126"/>
    </row>
    <row r="19" spans="1:20" s="7" customFormat="1" ht="16.149999999999999" customHeight="1" x14ac:dyDescent="0.25">
      <c r="A19" s="51" t="s">
        <v>142</v>
      </c>
      <c r="B19" s="34">
        <v>1630229</v>
      </c>
      <c r="C19" s="35">
        <v>744899</v>
      </c>
      <c r="D19" s="37">
        <v>885330</v>
      </c>
      <c r="E19" s="35">
        <v>30087196.800000001</v>
      </c>
      <c r="F19" s="110">
        <v>4762522</v>
      </c>
      <c r="G19" s="37">
        <v>25324674.800000001</v>
      </c>
      <c r="H19" s="121">
        <v>115</v>
      </c>
      <c r="I19" s="121">
        <v>97.3</v>
      </c>
      <c r="J19" s="115">
        <v>119.1</v>
      </c>
      <c r="K19" s="40" t="s">
        <v>23</v>
      </c>
      <c r="L19" s="1"/>
      <c r="M19" s="57"/>
      <c r="N19" s="57"/>
      <c r="P19" s="56"/>
      <c r="Q19" s="56"/>
      <c r="S19" s="56"/>
    </row>
    <row r="20" spans="1:20" s="2" customFormat="1" ht="16.149999999999999" customHeight="1" x14ac:dyDescent="0.25">
      <c r="A20" s="51" t="s">
        <v>143</v>
      </c>
      <c r="B20" s="34">
        <v>1006998</v>
      </c>
      <c r="C20" s="35">
        <v>1006998</v>
      </c>
      <c r="D20" s="37" t="s">
        <v>89</v>
      </c>
      <c r="E20" s="35">
        <v>7665598</v>
      </c>
      <c r="F20" s="35">
        <v>7665598</v>
      </c>
      <c r="G20" s="37" t="s">
        <v>89</v>
      </c>
      <c r="H20" s="121">
        <v>94.8</v>
      </c>
      <c r="I20" s="121">
        <v>94.8</v>
      </c>
      <c r="J20" s="115" t="s">
        <v>89</v>
      </c>
      <c r="K20" s="40" t="s">
        <v>24</v>
      </c>
      <c r="L20" s="1"/>
      <c r="M20" s="25"/>
      <c r="N20" s="25"/>
      <c r="P20" s="5"/>
      <c r="Q20" s="5"/>
      <c r="S20" s="5"/>
    </row>
    <row r="21" spans="1:20" s="2" customFormat="1" ht="16.149999999999999" customHeight="1" x14ac:dyDescent="0.25">
      <c r="A21" s="51" t="s">
        <v>199</v>
      </c>
      <c r="B21" s="34" t="s">
        <v>89</v>
      </c>
      <c r="C21" s="35" t="s">
        <v>89</v>
      </c>
      <c r="D21" s="37" t="s">
        <v>89</v>
      </c>
      <c r="E21" s="35">
        <v>1673</v>
      </c>
      <c r="F21" s="110">
        <v>225</v>
      </c>
      <c r="G21" s="37">
        <v>1448</v>
      </c>
      <c r="H21" s="121" t="s">
        <v>89</v>
      </c>
      <c r="I21" s="121" t="s">
        <v>89</v>
      </c>
      <c r="J21" s="115" t="s">
        <v>89</v>
      </c>
      <c r="K21" s="40" t="s">
        <v>200</v>
      </c>
      <c r="L21" s="1"/>
      <c r="M21" s="25"/>
      <c r="N21" s="25"/>
      <c r="P21" s="5"/>
      <c r="Q21" s="5"/>
      <c r="S21" s="5"/>
    </row>
    <row r="22" spans="1:20" s="2" customFormat="1" ht="16.149999999999999" customHeight="1" x14ac:dyDescent="0.25">
      <c r="A22" s="25" t="s">
        <v>119</v>
      </c>
      <c r="B22" s="26">
        <v>16608043</v>
      </c>
      <c r="C22" s="27">
        <v>8616170</v>
      </c>
      <c r="D22" s="29">
        <v>7991873</v>
      </c>
      <c r="E22" s="27">
        <v>150123480</v>
      </c>
      <c r="F22" s="107">
        <v>71944004</v>
      </c>
      <c r="G22" s="29">
        <v>78179476</v>
      </c>
      <c r="H22" s="108">
        <v>96.5</v>
      </c>
      <c r="I22" s="108">
        <v>119.3</v>
      </c>
      <c r="J22" s="105">
        <v>82</v>
      </c>
      <c r="K22" s="32" t="s">
        <v>120</v>
      </c>
      <c r="L22" s="1"/>
      <c r="M22" s="25"/>
      <c r="N22" s="25"/>
      <c r="P22" s="126"/>
      <c r="Q22" s="126"/>
      <c r="S22" s="126"/>
    </row>
    <row r="23" spans="1:20" ht="16.149999999999999" customHeight="1" x14ac:dyDescent="0.25">
      <c r="A23" s="51" t="s">
        <v>144</v>
      </c>
      <c r="B23" s="34">
        <v>3124449</v>
      </c>
      <c r="C23" s="35">
        <v>2027257</v>
      </c>
      <c r="D23" s="37">
        <v>1097192</v>
      </c>
      <c r="E23" s="35">
        <v>16638766</v>
      </c>
      <c r="F23" s="110">
        <v>9859005</v>
      </c>
      <c r="G23" s="37">
        <v>6779761</v>
      </c>
      <c r="H23" s="121">
        <v>52.8</v>
      </c>
      <c r="I23" s="121">
        <v>143.4</v>
      </c>
      <c r="J23" s="115">
        <v>27.5</v>
      </c>
      <c r="K23" s="40" t="s">
        <v>25</v>
      </c>
      <c r="M23" s="51"/>
      <c r="N23" s="51"/>
      <c r="S23" s="56"/>
    </row>
    <row r="24" spans="1:20" s="7" customFormat="1" ht="16.149999999999999" customHeight="1" x14ac:dyDescent="0.25">
      <c r="A24" s="51" t="s">
        <v>77</v>
      </c>
      <c r="B24" s="34">
        <v>6714719</v>
      </c>
      <c r="C24" s="35">
        <v>6144824</v>
      </c>
      <c r="D24" s="37">
        <v>569895</v>
      </c>
      <c r="E24" s="35">
        <v>58649724</v>
      </c>
      <c r="F24" s="110">
        <v>53243962</v>
      </c>
      <c r="G24" s="37">
        <v>5405762</v>
      </c>
      <c r="H24" s="121">
        <v>107.7</v>
      </c>
      <c r="I24" s="121">
        <v>115.9</v>
      </c>
      <c r="J24" s="115">
        <v>63.4</v>
      </c>
      <c r="K24" s="40" t="s">
        <v>26</v>
      </c>
      <c r="L24" s="1"/>
      <c r="M24" s="57"/>
      <c r="N24" s="57"/>
      <c r="P24" s="5"/>
      <c r="Q24" s="5"/>
      <c r="S24" s="5"/>
    </row>
    <row r="25" spans="1:20" s="2" customFormat="1" ht="16.149999999999999" customHeight="1" x14ac:dyDescent="0.25">
      <c r="A25" s="51" t="s">
        <v>79</v>
      </c>
      <c r="B25" s="34">
        <v>6080500</v>
      </c>
      <c r="C25" s="35">
        <v>444089</v>
      </c>
      <c r="D25" s="37">
        <v>5636411</v>
      </c>
      <c r="E25" s="35">
        <v>66181224</v>
      </c>
      <c r="F25" s="110">
        <v>8773450</v>
      </c>
      <c r="G25" s="37">
        <v>57407774</v>
      </c>
      <c r="H25" s="121">
        <v>110.1</v>
      </c>
      <c r="I25" s="121">
        <v>118</v>
      </c>
      <c r="J25" s="115">
        <v>109</v>
      </c>
      <c r="K25" s="40" t="s">
        <v>27</v>
      </c>
      <c r="L25" s="1"/>
      <c r="M25" s="25"/>
      <c r="N25" s="25"/>
      <c r="P25" s="5"/>
      <c r="Q25" s="5"/>
      <c r="S25" s="5"/>
    </row>
    <row r="26" spans="1:20" ht="16.149999999999999" customHeight="1" x14ac:dyDescent="0.25">
      <c r="A26" s="51" t="s">
        <v>145</v>
      </c>
      <c r="B26" s="34">
        <v>688375</v>
      </c>
      <c r="C26" s="35" t="s">
        <v>89</v>
      </c>
      <c r="D26" s="37">
        <v>688375</v>
      </c>
      <c r="E26" s="35">
        <v>8653766</v>
      </c>
      <c r="F26" s="110">
        <v>67587</v>
      </c>
      <c r="G26" s="37">
        <v>8586179</v>
      </c>
      <c r="H26" s="121">
        <v>90.5</v>
      </c>
      <c r="I26" s="121">
        <v>148.5</v>
      </c>
      <c r="J26" s="115">
        <v>90.3</v>
      </c>
      <c r="K26" s="40" t="s">
        <v>28</v>
      </c>
      <c r="M26" s="51"/>
      <c r="N26" s="51"/>
      <c r="S26" s="127"/>
    </row>
    <row r="27" spans="1:20" s="7" customFormat="1" ht="16.149999999999999" customHeight="1" x14ac:dyDescent="0.25">
      <c r="A27" s="25" t="s">
        <v>121</v>
      </c>
      <c r="B27" s="26">
        <v>1024714</v>
      </c>
      <c r="C27" s="27">
        <v>963612</v>
      </c>
      <c r="D27" s="29">
        <v>61102</v>
      </c>
      <c r="E27" s="27">
        <v>8697732.3000000007</v>
      </c>
      <c r="F27" s="107">
        <v>8465935.3000000007</v>
      </c>
      <c r="G27" s="29">
        <v>231797</v>
      </c>
      <c r="H27" s="108">
        <v>166.7</v>
      </c>
      <c r="I27" s="108">
        <v>166.3</v>
      </c>
      <c r="J27" s="105">
        <v>182.6</v>
      </c>
      <c r="K27" s="40" t="s">
        <v>122</v>
      </c>
      <c r="L27" s="1"/>
      <c r="M27" s="57"/>
      <c r="N27" s="57"/>
      <c r="P27" s="126"/>
      <c r="Q27" s="126"/>
      <c r="S27" s="126"/>
    </row>
    <row r="28" spans="1:20" s="2" customFormat="1" ht="16.149999999999999" customHeight="1" x14ac:dyDescent="0.25">
      <c r="A28" s="51" t="s">
        <v>80</v>
      </c>
      <c r="B28" s="34">
        <v>62000</v>
      </c>
      <c r="C28" s="35">
        <v>1500</v>
      </c>
      <c r="D28" s="37">
        <v>61102</v>
      </c>
      <c r="E28" s="35">
        <v>244695</v>
      </c>
      <c r="F28" s="110">
        <v>13500</v>
      </c>
      <c r="G28" s="37">
        <v>231797</v>
      </c>
      <c r="H28" s="121">
        <v>186.8</v>
      </c>
      <c r="I28" s="121">
        <v>100</v>
      </c>
      <c r="J28" s="115">
        <v>182.6</v>
      </c>
      <c r="K28" s="40" t="s">
        <v>29</v>
      </c>
      <c r="L28" s="1"/>
      <c r="M28" s="25"/>
      <c r="N28" s="25"/>
      <c r="P28" s="56"/>
      <c r="Q28" s="56"/>
      <c r="S28" s="56"/>
    </row>
    <row r="29" spans="1:20" ht="16.149999999999999" customHeight="1" x14ac:dyDescent="0.25">
      <c r="A29" s="51" t="s">
        <v>84</v>
      </c>
      <c r="B29" s="34">
        <v>962714</v>
      </c>
      <c r="C29" s="35">
        <v>962112</v>
      </c>
      <c r="D29" s="37" t="s">
        <v>89</v>
      </c>
      <c r="E29" s="35">
        <v>8453037.3000000007</v>
      </c>
      <c r="F29" s="110">
        <v>8452435.3000000007</v>
      </c>
      <c r="G29" s="37" t="s">
        <v>89</v>
      </c>
      <c r="H29" s="121">
        <v>166.2</v>
      </c>
      <c r="I29" s="121">
        <v>166.5</v>
      </c>
      <c r="J29" s="115" t="s">
        <v>89</v>
      </c>
      <c r="K29" s="40" t="s">
        <v>30</v>
      </c>
      <c r="M29" s="51"/>
      <c r="N29" s="51"/>
    </row>
    <row r="30" spans="1:20" s="2" customFormat="1" ht="12" customHeight="1" x14ac:dyDescent="0.25">
      <c r="B30" s="128"/>
      <c r="C30" s="41"/>
      <c r="D30" s="41"/>
      <c r="E30" s="41"/>
      <c r="F30" s="101"/>
      <c r="G30" s="101"/>
      <c r="H30" s="101"/>
      <c r="I30" s="101"/>
      <c r="J30" s="101"/>
      <c r="K30" s="1"/>
      <c r="L30" s="1"/>
      <c r="M30" s="25"/>
      <c r="N30" s="25"/>
      <c r="O30" s="5"/>
      <c r="P30" s="5"/>
      <c r="Q30" s="5"/>
      <c r="R30" s="5"/>
      <c r="S30" s="5"/>
      <c r="T30" s="5"/>
    </row>
    <row r="31" spans="1:20" s="7" customFormat="1" ht="12" customHeight="1" x14ac:dyDescent="0.25">
      <c r="A31" s="57"/>
      <c r="B31" s="129"/>
      <c r="C31" s="129"/>
      <c r="D31" s="129"/>
      <c r="E31" s="129"/>
      <c r="F31" s="3"/>
      <c r="G31" s="3"/>
      <c r="H31" s="3"/>
      <c r="I31" s="3"/>
      <c r="J31" s="3"/>
      <c r="K31" s="1"/>
      <c r="L31" s="1"/>
      <c r="M31" s="57"/>
      <c r="N31" s="57"/>
      <c r="O31" s="5"/>
      <c r="P31" s="5"/>
      <c r="Q31" s="5"/>
      <c r="R31" s="5"/>
      <c r="S31" s="5"/>
      <c r="T31" s="5"/>
    </row>
    <row r="32" spans="1:20" ht="12" customHeight="1" x14ac:dyDescent="0.25">
      <c r="A32" s="130" t="s">
        <v>213</v>
      </c>
      <c r="B32" s="41"/>
      <c r="C32" s="41"/>
      <c r="D32" s="41"/>
      <c r="E32" s="41"/>
      <c r="F32" s="41"/>
      <c r="G32" s="41"/>
      <c r="H32" s="41"/>
      <c r="I32" s="41"/>
      <c r="J32" s="41"/>
      <c r="K32" s="112"/>
      <c r="L32" s="112"/>
      <c r="M32" s="51"/>
      <c r="N32" s="51"/>
      <c r="O32" s="112"/>
      <c r="P32" s="112"/>
      <c r="Q32" s="112"/>
      <c r="R32" s="112"/>
      <c r="S32" s="112"/>
      <c r="T32" s="112"/>
    </row>
    <row r="33" spans="1:20" s="2" customFormat="1" ht="12" customHeight="1" x14ac:dyDescent="0.25">
      <c r="A33" s="131" t="s">
        <v>214</v>
      </c>
      <c r="B33" s="1"/>
      <c r="C33" s="1"/>
      <c r="D33" s="1"/>
      <c r="E33" s="3"/>
      <c r="F33" s="3"/>
      <c r="G33" s="41"/>
      <c r="H33" s="41"/>
      <c r="I33" s="41"/>
      <c r="J33" s="41"/>
      <c r="K33" s="112"/>
      <c r="L33" s="112"/>
      <c r="M33" s="25"/>
      <c r="N33" s="25"/>
      <c r="O33" s="112"/>
      <c r="P33" s="112"/>
      <c r="Q33" s="112"/>
      <c r="R33" s="112"/>
      <c r="S33" s="112"/>
      <c r="T33" s="112"/>
    </row>
    <row r="34" spans="1:20" s="7" customFormat="1" ht="12" customHeight="1" x14ac:dyDescent="0.25">
      <c r="A34" s="51"/>
      <c r="B34" s="51"/>
      <c r="C34" s="51"/>
      <c r="D34" s="51"/>
      <c r="E34" s="101"/>
      <c r="F34" s="101"/>
      <c r="G34" s="129"/>
      <c r="H34" s="129"/>
      <c r="I34" s="129"/>
      <c r="J34" s="129"/>
      <c r="K34" s="132"/>
      <c r="L34" s="132"/>
      <c r="M34" s="57"/>
      <c r="N34" s="57"/>
      <c r="O34" s="132"/>
      <c r="P34" s="132"/>
      <c r="Q34" s="132"/>
      <c r="R34" s="132"/>
      <c r="S34" s="132"/>
      <c r="T34" s="132"/>
    </row>
    <row r="35" spans="1:20" s="2" customFormat="1" ht="12" customHeight="1" x14ac:dyDescent="0.25">
      <c r="A35" s="25"/>
      <c r="B35" s="41"/>
      <c r="C35" s="41"/>
      <c r="D35" s="41"/>
      <c r="E35" s="41"/>
      <c r="F35" s="41">
        <v>0.28999999999999998</v>
      </c>
      <c r="G35" s="41"/>
      <c r="H35" s="41"/>
      <c r="I35" s="41"/>
      <c r="J35" s="41"/>
      <c r="K35" s="112"/>
      <c r="L35" s="112"/>
      <c r="M35" s="25"/>
      <c r="N35" s="25"/>
      <c r="O35" s="112"/>
      <c r="P35" s="112"/>
      <c r="Q35" s="112"/>
      <c r="R35" s="112"/>
      <c r="S35" s="112"/>
      <c r="T35" s="112"/>
    </row>
    <row r="36" spans="1:20" s="2" customFormat="1" ht="12" customHeight="1" x14ac:dyDescent="0.25">
      <c r="A36" s="25"/>
      <c r="B36" s="41"/>
      <c r="C36" s="41"/>
      <c r="D36" s="41"/>
      <c r="E36" s="41"/>
      <c r="F36" s="41"/>
      <c r="G36" s="41"/>
      <c r="H36" s="41"/>
      <c r="I36" s="41"/>
      <c r="J36" s="41"/>
      <c r="K36" s="112"/>
      <c r="L36" s="112"/>
      <c r="M36" s="25"/>
      <c r="N36" s="25"/>
      <c r="O36" s="112"/>
      <c r="P36" s="112"/>
      <c r="Q36" s="112"/>
      <c r="R36" s="112"/>
      <c r="S36" s="112"/>
      <c r="T36" s="112"/>
    </row>
    <row r="37" spans="1:20" s="2" customFormat="1" ht="12" customHeight="1" x14ac:dyDescent="0.25">
      <c r="A37" s="25"/>
      <c r="B37" s="41"/>
      <c r="C37" s="41"/>
      <c r="D37" s="41"/>
      <c r="E37" s="41"/>
      <c r="F37" s="41"/>
      <c r="G37" s="41"/>
      <c r="H37" s="41"/>
      <c r="I37" s="41"/>
      <c r="J37" s="41"/>
      <c r="K37" s="112"/>
      <c r="L37" s="112"/>
      <c r="M37" s="25"/>
      <c r="N37" s="25"/>
      <c r="O37" s="112"/>
      <c r="P37" s="112"/>
      <c r="Q37" s="112"/>
      <c r="R37" s="112"/>
      <c r="S37" s="112"/>
      <c r="T37" s="112"/>
    </row>
    <row r="38" spans="1:20" s="2" customFormat="1" ht="12" customHeight="1" x14ac:dyDescent="0.25">
      <c r="A38" s="25"/>
      <c r="B38" s="41"/>
      <c r="C38" s="41"/>
      <c r="D38" s="41"/>
      <c r="E38" s="41"/>
      <c r="F38" s="41"/>
      <c r="G38" s="41"/>
      <c r="H38" s="41"/>
      <c r="I38" s="41"/>
      <c r="J38" s="41"/>
      <c r="K38" s="112"/>
      <c r="L38" s="112"/>
      <c r="M38" s="25"/>
      <c r="N38" s="25"/>
      <c r="O38" s="112"/>
      <c r="P38" s="112"/>
      <c r="Q38" s="112"/>
      <c r="R38" s="112"/>
      <c r="S38" s="112"/>
      <c r="T38" s="112"/>
    </row>
    <row r="39" spans="1:20" s="2" customFormat="1" ht="12" customHeight="1" x14ac:dyDescent="0.25">
      <c r="A39" s="2" t="s">
        <v>229</v>
      </c>
      <c r="B39" s="41"/>
      <c r="C39" s="41"/>
      <c r="D39" s="41"/>
      <c r="E39" s="41"/>
      <c r="F39" s="2" t="s">
        <v>231</v>
      </c>
      <c r="G39" s="41"/>
      <c r="H39" s="41"/>
      <c r="I39" s="41"/>
      <c r="J39" s="41"/>
      <c r="K39" s="112"/>
      <c r="L39" s="112"/>
      <c r="M39" s="25"/>
      <c r="N39" s="25"/>
      <c r="O39" s="112"/>
      <c r="P39" s="112"/>
      <c r="Q39" s="112"/>
      <c r="R39" s="112"/>
      <c r="S39" s="112"/>
      <c r="T39" s="112"/>
    </row>
    <row r="40" spans="1:20" ht="13.15" customHeight="1" x14ac:dyDescent="0.25">
      <c r="A40" s="1" t="s">
        <v>230</v>
      </c>
      <c r="E40" s="1"/>
      <c r="F40" s="1" t="s">
        <v>232</v>
      </c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7" spans="1:20" ht="13.15" customHeight="1" x14ac:dyDescent="0.25">
      <c r="E57" s="1"/>
      <c r="F57" s="1"/>
      <c r="G57" s="1"/>
      <c r="H57" s="1"/>
      <c r="I57" s="1"/>
      <c r="J57" s="1"/>
      <c r="O57" s="1"/>
      <c r="P57" s="1"/>
      <c r="Q57" s="1"/>
      <c r="R57" s="1"/>
      <c r="S57" s="1"/>
      <c r="T57" s="1"/>
    </row>
    <row r="59" spans="1:20" x14ac:dyDescent="0.25">
      <c r="A59" s="133"/>
    </row>
    <row r="60" spans="1:20" x14ac:dyDescent="0.25">
      <c r="A60" s="133"/>
    </row>
    <row r="63" spans="1:20" x14ac:dyDescent="0.25">
      <c r="A63" s="84"/>
      <c r="B63" s="84"/>
      <c r="C63" s="84"/>
      <c r="D63" s="84"/>
      <c r="E63" s="134"/>
      <c r="F63" s="134"/>
      <c r="G63" s="134"/>
      <c r="H63" s="134"/>
      <c r="I63" s="134"/>
      <c r="J63" s="134"/>
      <c r="K63" s="84"/>
    </row>
    <row r="64" spans="1:20" x14ac:dyDescent="0.25">
      <c r="N64" s="1" t="s">
        <v>148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"/>
  <sheetViews>
    <sheetView topLeftCell="A28" workbookViewId="0">
      <selection activeCell="Q20" sqref="Q20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48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98</v>
      </c>
    </row>
    <row r="2" spans="1:22" ht="12" customHeight="1" x14ac:dyDescent="0.25">
      <c r="A2" s="7" t="s">
        <v>99</v>
      </c>
    </row>
    <row r="3" spans="1:22" ht="12" customHeight="1" x14ac:dyDescent="0.25"/>
    <row r="4" spans="1:22" x14ac:dyDescent="0.25">
      <c r="A4" s="2" t="s">
        <v>233</v>
      </c>
      <c r="H4" s="1" t="s">
        <v>0</v>
      </c>
    </row>
    <row r="5" spans="1:22" x14ac:dyDescent="0.25">
      <c r="A5" s="7" t="s">
        <v>234</v>
      </c>
    </row>
    <row r="6" spans="1:22" ht="21" customHeight="1" x14ac:dyDescent="0.25">
      <c r="A6" s="70"/>
      <c r="B6" s="143" t="s">
        <v>222</v>
      </c>
      <c r="C6" s="144"/>
      <c r="D6" s="145"/>
      <c r="E6" s="138" t="s">
        <v>223</v>
      </c>
      <c r="F6" s="139"/>
      <c r="G6" s="140"/>
      <c r="H6" s="12"/>
      <c r="L6" s="150"/>
      <c r="M6" s="151"/>
    </row>
    <row r="7" spans="1:22" ht="33.6" customHeight="1" thickBot="1" x14ac:dyDescent="0.3">
      <c r="A7" s="71"/>
      <c r="B7" s="72" t="s">
        <v>110</v>
      </c>
      <c r="C7" s="72" t="s">
        <v>197</v>
      </c>
      <c r="D7" s="72" t="s">
        <v>112</v>
      </c>
      <c r="E7" s="72" t="s">
        <v>110</v>
      </c>
      <c r="F7" s="72" t="s">
        <v>197</v>
      </c>
      <c r="G7" s="72" t="s">
        <v>112</v>
      </c>
      <c r="H7" s="73"/>
      <c r="L7" s="74"/>
      <c r="M7" s="74"/>
    </row>
    <row r="8" spans="1:22" ht="12" customHeight="1" thickTop="1" x14ac:dyDescent="0.25">
      <c r="B8" s="75"/>
      <c r="C8" s="76"/>
      <c r="D8" s="76"/>
      <c r="E8" s="77"/>
      <c r="F8" s="78"/>
      <c r="G8" s="79"/>
      <c r="L8" s="51"/>
      <c r="M8" s="51"/>
    </row>
    <row r="9" spans="1:22" s="2" customFormat="1" ht="15" customHeight="1" x14ac:dyDescent="0.25">
      <c r="A9" s="51" t="s">
        <v>217</v>
      </c>
      <c r="B9" s="34">
        <v>5047</v>
      </c>
      <c r="C9" s="35">
        <v>2450</v>
      </c>
      <c r="D9" s="35">
        <v>2597</v>
      </c>
      <c r="E9" s="34">
        <v>15763</v>
      </c>
      <c r="F9" s="35">
        <v>5211</v>
      </c>
      <c r="G9" s="37">
        <v>10552</v>
      </c>
      <c r="H9" s="40" t="s">
        <v>218</v>
      </c>
      <c r="I9" s="25"/>
      <c r="J9" s="25"/>
      <c r="K9" s="1"/>
      <c r="L9" s="80"/>
      <c r="M9" s="69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51" t="s">
        <v>139</v>
      </c>
      <c r="B10" s="34">
        <v>52</v>
      </c>
      <c r="C10" s="35" t="s">
        <v>89</v>
      </c>
      <c r="D10" s="35">
        <v>52</v>
      </c>
      <c r="E10" s="34">
        <v>146</v>
      </c>
      <c r="F10" s="35" t="s">
        <v>32</v>
      </c>
      <c r="G10" s="37">
        <v>146</v>
      </c>
      <c r="H10" s="40" t="s">
        <v>9</v>
      </c>
      <c r="I10" s="25"/>
      <c r="J10" s="25"/>
      <c r="K10" s="1"/>
      <c r="L10" s="80"/>
      <c r="M10" s="69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51" t="s">
        <v>96</v>
      </c>
      <c r="B11" s="34">
        <v>34</v>
      </c>
      <c r="C11" s="35">
        <v>6</v>
      </c>
      <c r="D11" s="35">
        <v>28</v>
      </c>
      <c r="E11" s="34">
        <v>784</v>
      </c>
      <c r="F11" s="35">
        <v>122</v>
      </c>
      <c r="G11" s="37">
        <v>661</v>
      </c>
      <c r="H11" s="40" t="s">
        <v>31</v>
      </c>
      <c r="I11" s="51"/>
      <c r="J11" s="51"/>
      <c r="L11" s="80"/>
      <c r="M11" s="69"/>
    </row>
    <row r="12" spans="1:22" s="7" customFormat="1" ht="15" customHeight="1" x14ac:dyDescent="0.25">
      <c r="A12" s="51" t="s">
        <v>95</v>
      </c>
      <c r="B12" s="34" t="s">
        <v>89</v>
      </c>
      <c r="C12" s="35" t="s">
        <v>89</v>
      </c>
      <c r="D12" s="35" t="s">
        <v>89</v>
      </c>
      <c r="E12" s="34">
        <v>169</v>
      </c>
      <c r="F12" s="35">
        <v>154</v>
      </c>
      <c r="G12" s="37">
        <v>15</v>
      </c>
      <c r="H12" s="49" t="s">
        <v>10</v>
      </c>
      <c r="I12" s="57"/>
      <c r="J12" s="57"/>
      <c r="K12" s="1"/>
      <c r="L12" s="80"/>
      <c r="M12" s="69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51" t="s">
        <v>1</v>
      </c>
      <c r="B13" s="34">
        <v>39</v>
      </c>
      <c r="C13" s="35" t="s">
        <v>89</v>
      </c>
      <c r="D13" s="35">
        <v>39</v>
      </c>
      <c r="E13" s="34">
        <v>405</v>
      </c>
      <c r="F13" s="35">
        <v>56</v>
      </c>
      <c r="G13" s="37">
        <v>349</v>
      </c>
      <c r="H13" s="40" t="s">
        <v>11</v>
      </c>
      <c r="I13" s="25"/>
      <c r="J13" s="25"/>
      <c r="K13" s="1"/>
      <c r="L13" s="80"/>
      <c r="M13" s="69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34">
        <v>270</v>
      </c>
      <c r="C14" s="35">
        <v>70</v>
      </c>
      <c r="D14" s="35">
        <v>200</v>
      </c>
      <c r="E14" s="34">
        <v>2898</v>
      </c>
      <c r="F14" s="35">
        <v>876</v>
      </c>
      <c r="G14" s="37">
        <v>2022</v>
      </c>
      <c r="H14" s="40" t="s">
        <v>12</v>
      </c>
      <c r="I14" s="51"/>
      <c r="J14" s="51"/>
      <c r="L14" s="80"/>
      <c r="M14" s="69"/>
    </row>
    <row r="15" spans="1:22" s="7" customFormat="1" ht="15" customHeight="1" x14ac:dyDescent="0.25">
      <c r="A15" s="51" t="s">
        <v>132</v>
      </c>
      <c r="B15" s="34">
        <v>316</v>
      </c>
      <c r="C15" s="35">
        <v>316</v>
      </c>
      <c r="D15" s="35" t="s">
        <v>89</v>
      </c>
      <c r="E15" s="34">
        <v>2421</v>
      </c>
      <c r="F15" s="35">
        <v>2421</v>
      </c>
      <c r="G15" s="37" t="s">
        <v>89</v>
      </c>
      <c r="H15" s="40" t="s">
        <v>13</v>
      </c>
      <c r="I15" s="57"/>
      <c r="J15" s="57"/>
      <c r="K15" s="1"/>
      <c r="L15" s="80"/>
      <c r="M15" s="69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51" t="s">
        <v>3</v>
      </c>
      <c r="B16" s="34">
        <v>21</v>
      </c>
      <c r="C16" s="35">
        <v>0</v>
      </c>
      <c r="D16" s="35">
        <v>20</v>
      </c>
      <c r="E16" s="34">
        <v>356</v>
      </c>
      <c r="F16" s="35">
        <v>243</v>
      </c>
      <c r="G16" s="37">
        <v>113</v>
      </c>
      <c r="H16" s="40" t="s">
        <v>14</v>
      </c>
      <c r="I16" s="25"/>
      <c r="J16" s="25"/>
      <c r="K16" s="1"/>
      <c r="L16" s="80"/>
      <c r="M16" s="6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51" t="s">
        <v>4</v>
      </c>
      <c r="B17" s="34">
        <v>251</v>
      </c>
      <c r="C17" s="35">
        <v>69</v>
      </c>
      <c r="D17" s="35">
        <v>182</v>
      </c>
      <c r="E17" s="34">
        <v>1499</v>
      </c>
      <c r="F17" s="35">
        <v>487</v>
      </c>
      <c r="G17" s="37">
        <v>1012</v>
      </c>
      <c r="H17" s="40" t="s">
        <v>15</v>
      </c>
      <c r="I17" s="51"/>
      <c r="J17" s="51"/>
      <c r="L17" s="80"/>
      <c r="M17" s="69"/>
    </row>
    <row r="18" spans="1:22" s="7" customFormat="1" ht="15" customHeight="1" x14ac:dyDescent="0.25">
      <c r="A18" s="51" t="s">
        <v>97</v>
      </c>
      <c r="B18" s="34">
        <v>50</v>
      </c>
      <c r="C18" s="35">
        <v>29</v>
      </c>
      <c r="D18" s="35">
        <v>21</v>
      </c>
      <c r="E18" s="34">
        <v>612</v>
      </c>
      <c r="F18" s="35">
        <v>479</v>
      </c>
      <c r="G18" s="37">
        <v>134</v>
      </c>
      <c r="H18" s="80" t="s">
        <v>124</v>
      </c>
      <c r="I18" s="57"/>
      <c r="J18" s="57"/>
      <c r="K18" s="1"/>
      <c r="L18" s="80"/>
      <c r="M18" s="6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51" t="s">
        <v>5</v>
      </c>
      <c r="B19" s="34">
        <v>422</v>
      </c>
      <c r="C19" s="35">
        <v>390</v>
      </c>
      <c r="D19" s="35">
        <v>32</v>
      </c>
      <c r="E19" s="34">
        <v>1431</v>
      </c>
      <c r="F19" s="35">
        <v>1024</v>
      </c>
      <c r="G19" s="37">
        <v>407</v>
      </c>
      <c r="H19" s="40" t="s">
        <v>16</v>
      </c>
      <c r="I19" s="51"/>
      <c r="J19" s="51"/>
      <c r="L19" s="80"/>
      <c r="M19" s="69"/>
    </row>
    <row r="20" spans="1:22" s="7" customFormat="1" ht="15" customHeight="1" x14ac:dyDescent="0.25">
      <c r="A20" s="51" t="s">
        <v>6</v>
      </c>
      <c r="B20" s="34">
        <v>52</v>
      </c>
      <c r="C20" s="35">
        <v>18</v>
      </c>
      <c r="D20" s="35">
        <v>34</v>
      </c>
      <c r="E20" s="34">
        <v>111</v>
      </c>
      <c r="F20" s="35">
        <v>22</v>
      </c>
      <c r="G20" s="37">
        <v>89</v>
      </c>
      <c r="H20" s="40" t="s">
        <v>17</v>
      </c>
      <c r="I20" s="57"/>
      <c r="J20" s="57"/>
      <c r="K20" s="1"/>
      <c r="L20" s="80"/>
      <c r="M20" s="69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51" t="s">
        <v>7</v>
      </c>
      <c r="B21" s="34">
        <v>2575</v>
      </c>
      <c r="C21" s="35">
        <v>2230</v>
      </c>
      <c r="D21" s="35">
        <v>344</v>
      </c>
      <c r="E21" s="34">
        <v>22512</v>
      </c>
      <c r="F21" s="35">
        <v>19355</v>
      </c>
      <c r="G21" s="37">
        <v>3157</v>
      </c>
      <c r="H21" s="40" t="s">
        <v>18</v>
      </c>
      <c r="I21" s="51"/>
      <c r="J21" s="51"/>
      <c r="L21" s="80"/>
      <c r="M21" s="69"/>
    </row>
    <row r="22" spans="1:22" s="7" customFormat="1" ht="15" customHeight="1" x14ac:dyDescent="0.25">
      <c r="A22" s="51" t="s">
        <v>133</v>
      </c>
      <c r="B22" s="81">
        <v>696</v>
      </c>
      <c r="C22" s="35">
        <v>696</v>
      </c>
      <c r="D22" s="35" t="s">
        <v>89</v>
      </c>
      <c r="E22" s="34">
        <v>5685</v>
      </c>
      <c r="F22" s="35">
        <v>5668</v>
      </c>
      <c r="G22" s="37" t="s">
        <v>89</v>
      </c>
      <c r="H22" s="49" t="s">
        <v>134</v>
      </c>
      <c r="I22" s="57"/>
      <c r="J22" s="57"/>
      <c r="K22" s="1"/>
      <c r="L22" s="80"/>
      <c r="M22" s="69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51" t="s">
        <v>135</v>
      </c>
      <c r="B23" s="34">
        <v>6826</v>
      </c>
      <c r="C23" s="35">
        <v>6826</v>
      </c>
      <c r="D23" s="35" t="s">
        <v>89</v>
      </c>
      <c r="E23" s="34">
        <v>58328</v>
      </c>
      <c r="F23" s="35">
        <v>58328</v>
      </c>
      <c r="G23" s="37" t="s">
        <v>89</v>
      </c>
      <c r="H23" s="40" t="s">
        <v>136</v>
      </c>
      <c r="I23" s="25"/>
      <c r="J23" s="25"/>
      <c r="K23" s="1"/>
      <c r="L23" s="80"/>
      <c r="M23" s="69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51" t="s">
        <v>137</v>
      </c>
      <c r="B24" s="34">
        <v>11936</v>
      </c>
      <c r="C24" s="35">
        <v>720</v>
      </c>
      <c r="D24" s="35">
        <v>11217</v>
      </c>
      <c r="E24" s="34">
        <v>124920</v>
      </c>
      <c r="F24" s="35">
        <v>13455</v>
      </c>
      <c r="G24" s="37">
        <v>111465</v>
      </c>
      <c r="H24" s="40" t="s">
        <v>138</v>
      </c>
      <c r="I24" s="51"/>
      <c r="J24" s="51"/>
      <c r="L24" s="80"/>
      <c r="M24" s="69"/>
    </row>
    <row r="25" spans="1:22" s="2" customFormat="1" ht="15" customHeight="1" x14ac:dyDescent="0.25">
      <c r="A25" s="1" t="s">
        <v>8</v>
      </c>
      <c r="B25" s="34">
        <v>133</v>
      </c>
      <c r="C25" s="35">
        <v>132</v>
      </c>
      <c r="D25" s="35" t="s">
        <v>89</v>
      </c>
      <c r="E25" s="34">
        <v>1108</v>
      </c>
      <c r="F25" s="35">
        <v>1108</v>
      </c>
      <c r="G25" s="37" t="s">
        <v>89</v>
      </c>
      <c r="H25" s="49" t="s">
        <v>19</v>
      </c>
      <c r="I25" s="25"/>
      <c r="J25" s="25"/>
      <c r="K25" s="1"/>
      <c r="L25" s="80"/>
      <c r="M25" s="69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35"/>
      <c r="C26" s="35"/>
      <c r="D26" s="35"/>
      <c r="E26" s="35"/>
      <c r="F26" s="35"/>
      <c r="G26" s="35"/>
      <c r="H26" s="49"/>
      <c r="I26" s="25"/>
      <c r="J26" s="25"/>
      <c r="K26" s="1"/>
      <c r="L26" s="80"/>
      <c r="M26" s="69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41"/>
      <c r="C27" s="41"/>
      <c r="D27" s="41"/>
      <c r="E27" s="41"/>
      <c r="F27" s="41"/>
      <c r="G27" s="41"/>
      <c r="H27" s="49"/>
      <c r="I27" s="25"/>
      <c r="J27" s="25"/>
      <c r="K27" s="1"/>
      <c r="L27" s="80"/>
      <c r="M27" s="69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41"/>
      <c r="C28" s="41"/>
      <c r="D28" s="41"/>
      <c r="E28" s="41"/>
      <c r="F28" s="41"/>
      <c r="G28" s="41"/>
      <c r="H28" s="49"/>
      <c r="I28" s="25"/>
      <c r="J28" s="25"/>
      <c r="K28" s="1"/>
      <c r="L28" s="80"/>
      <c r="M28" s="69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41"/>
      <c r="C29" s="41"/>
      <c r="D29" s="41"/>
      <c r="E29" s="41"/>
      <c r="F29" s="41"/>
      <c r="G29" s="41"/>
      <c r="H29" s="49"/>
      <c r="I29" s="25"/>
      <c r="J29" s="25"/>
      <c r="K29" s="1"/>
      <c r="L29" s="80"/>
      <c r="M29" s="69"/>
      <c r="N29" s="1"/>
      <c r="O29" s="1"/>
      <c r="P29" s="1"/>
      <c r="Q29" s="1"/>
      <c r="R29" s="1"/>
      <c r="S29" s="1"/>
      <c r="T29" s="1"/>
      <c r="U29" s="1"/>
      <c r="V29" s="1"/>
    </row>
    <row r="30" spans="1:22" s="7" customFormat="1" ht="13.9" customHeight="1" x14ac:dyDescent="0.25">
      <c r="A30" s="2" t="s">
        <v>236</v>
      </c>
      <c r="B30" s="41"/>
      <c r="C30" s="41"/>
      <c r="D30" s="41"/>
      <c r="E30" s="41"/>
      <c r="F30" s="41"/>
      <c r="G30" s="41"/>
      <c r="H30" s="82"/>
      <c r="I30" s="57"/>
      <c r="J30" s="57"/>
      <c r="K30" s="1"/>
      <c r="L30" s="80"/>
      <c r="M30" s="69"/>
      <c r="N30" s="1"/>
      <c r="O30" s="1"/>
      <c r="P30" s="1"/>
      <c r="Q30" s="1"/>
      <c r="R30" s="1"/>
      <c r="S30" s="1"/>
      <c r="T30" s="1"/>
      <c r="U30" s="1"/>
      <c r="V30" s="1"/>
    </row>
    <row r="31" spans="1:22" s="7" customFormat="1" ht="13.15" customHeight="1" x14ac:dyDescent="0.25">
      <c r="A31" s="7" t="s">
        <v>235</v>
      </c>
      <c r="B31" s="3"/>
      <c r="C31" s="3"/>
      <c r="D31" s="3"/>
      <c r="E31" s="48"/>
      <c r="F31" s="48"/>
      <c r="G31" s="48"/>
      <c r="H31" s="1"/>
      <c r="I31" s="83"/>
      <c r="J31" s="5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7" customFormat="1" ht="33.6" customHeight="1" x14ac:dyDescent="0.25">
      <c r="A32" s="84"/>
      <c r="B32" s="84"/>
      <c r="C32" s="154" t="s">
        <v>193</v>
      </c>
      <c r="D32" s="155"/>
      <c r="E32" s="155"/>
      <c r="F32" s="156"/>
      <c r="G32" s="85"/>
      <c r="H32" s="8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86"/>
      <c r="B33" s="86"/>
      <c r="C33" s="152" t="s">
        <v>111</v>
      </c>
      <c r="D33" s="153"/>
      <c r="E33" s="152" t="s">
        <v>112</v>
      </c>
      <c r="F33" s="153"/>
      <c r="G33" s="87"/>
      <c r="H33" s="86"/>
    </row>
    <row r="34" spans="1:22" s="2" customFormat="1" ht="13.15" customHeight="1" thickTop="1" x14ac:dyDescent="0.25">
      <c r="A34" s="1"/>
      <c r="B34" s="1"/>
      <c r="C34" s="75"/>
      <c r="D34" s="88"/>
      <c r="E34" s="48"/>
      <c r="F34" s="89"/>
      <c r="G34" s="48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1" t="s">
        <v>219</v>
      </c>
      <c r="B35" s="1"/>
      <c r="C35" s="90"/>
      <c r="D35" s="91">
        <v>0.28000000000000003</v>
      </c>
      <c r="E35" s="48"/>
      <c r="F35" s="92">
        <v>0.28999999999999998</v>
      </c>
      <c r="G35" s="48"/>
      <c r="H35" s="49" t="s">
        <v>220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5" customHeight="1" x14ac:dyDescent="0.25">
      <c r="A36" s="51" t="s">
        <v>158</v>
      </c>
      <c r="B36" s="1"/>
      <c r="C36" s="90"/>
      <c r="D36" s="91">
        <v>0.8</v>
      </c>
      <c r="E36" s="93"/>
      <c r="F36" s="92">
        <v>0.56999999999999995</v>
      </c>
      <c r="G36" s="48"/>
      <c r="H36" s="40" t="s">
        <v>172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25">
      <c r="A37" s="51" t="s">
        <v>159</v>
      </c>
      <c r="C37" s="90"/>
      <c r="D37" s="91">
        <v>0.7</v>
      </c>
      <c r="E37" s="93"/>
      <c r="F37" s="92">
        <v>0.59</v>
      </c>
      <c r="H37" s="40" t="s">
        <v>173</v>
      </c>
    </row>
    <row r="38" spans="1:22" ht="15" customHeight="1" x14ac:dyDescent="0.25">
      <c r="A38" s="1" t="s">
        <v>160</v>
      </c>
      <c r="C38" s="90"/>
      <c r="D38" s="91">
        <v>0.38</v>
      </c>
      <c r="E38" s="93"/>
      <c r="F38" s="92">
        <v>0.45</v>
      </c>
      <c r="H38" s="40" t="s">
        <v>174</v>
      </c>
    </row>
    <row r="39" spans="1:22" ht="15" customHeight="1" x14ac:dyDescent="0.25">
      <c r="A39" s="51" t="s">
        <v>161</v>
      </c>
      <c r="C39" s="90"/>
      <c r="D39" s="91">
        <v>3.19</v>
      </c>
      <c r="E39" s="93"/>
      <c r="F39" s="92" t="s">
        <v>89</v>
      </c>
      <c r="H39" s="40" t="s">
        <v>185</v>
      </c>
    </row>
    <row r="40" spans="1:22" ht="15" customHeight="1" x14ac:dyDescent="0.25">
      <c r="A40" s="51" t="s">
        <v>162</v>
      </c>
      <c r="C40" s="90"/>
      <c r="D40" s="91">
        <v>5.49</v>
      </c>
      <c r="E40" s="93"/>
      <c r="F40" s="92">
        <v>3.93</v>
      </c>
      <c r="H40" s="40" t="s">
        <v>175</v>
      </c>
    </row>
    <row r="41" spans="1:22" ht="15" customHeight="1" x14ac:dyDescent="0.25">
      <c r="A41" s="51" t="s">
        <v>163</v>
      </c>
      <c r="C41" s="90"/>
      <c r="D41" s="91">
        <v>4.01</v>
      </c>
      <c r="E41" s="93"/>
      <c r="F41" s="92">
        <v>3.79</v>
      </c>
      <c r="H41" s="40" t="s">
        <v>176</v>
      </c>
    </row>
    <row r="42" spans="1:22" ht="15" customHeight="1" x14ac:dyDescent="0.25">
      <c r="A42" s="51" t="s">
        <v>164</v>
      </c>
      <c r="C42" s="90"/>
      <c r="D42" s="91">
        <v>2.59</v>
      </c>
      <c r="E42" s="93"/>
      <c r="F42" s="92">
        <v>3.65</v>
      </c>
      <c r="H42" s="80" t="s">
        <v>177</v>
      </c>
    </row>
    <row r="43" spans="1:22" ht="15" customHeight="1" x14ac:dyDescent="0.25">
      <c r="A43" s="51" t="s">
        <v>165</v>
      </c>
      <c r="C43" s="90"/>
      <c r="D43" s="91">
        <v>2.4900000000000002</v>
      </c>
      <c r="E43" s="93"/>
      <c r="F43" s="92">
        <v>2.75</v>
      </c>
      <c r="H43" s="40" t="s">
        <v>178</v>
      </c>
    </row>
    <row r="44" spans="1:22" ht="15" customHeight="1" x14ac:dyDescent="0.25">
      <c r="A44" s="51" t="s">
        <v>166</v>
      </c>
      <c r="C44" s="90"/>
      <c r="D44" s="91">
        <v>4.17</v>
      </c>
      <c r="E44" s="93"/>
      <c r="F44" s="92">
        <v>4.51</v>
      </c>
      <c r="H44" s="40" t="s">
        <v>179</v>
      </c>
    </row>
    <row r="45" spans="1:22" s="46" customFormat="1" ht="15" customHeight="1" x14ac:dyDescent="0.25">
      <c r="A45" s="51" t="s">
        <v>167</v>
      </c>
      <c r="B45" s="1"/>
      <c r="C45" s="90"/>
      <c r="D45" s="91">
        <v>2</v>
      </c>
      <c r="E45" s="93"/>
      <c r="F45" s="92">
        <v>1.66</v>
      </c>
      <c r="G45" s="48"/>
      <c r="H45" s="40" t="s">
        <v>180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 customHeight="1" x14ac:dyDescent="0.25">
      <c r="A46" s="51" t="s">
        <v>168</v>
      </c>
      <c r="C46" s="90"/>
      <c r="D46" s="91">
        <v>0.73</v>
      </c>
      <c r="E46" s="93"/>
      <c r="F46" s="92" t="s">
        <v>89</v>
      </c>
      <c r="H46" s="49" t="s">
        <v>181</v>
      </c>
    </row>
    <row r="47" spans="1:22" ht="15" customHeight="1" x14ac:dyDescent="0.25">
      <c r="A47" s="51" t="s">
        <v>169</v>
      </c>
      <c r="C47" s="90"/>
      <c r="D47" s="91">
        <v>0.16</v>
      </c>
      <c r="E47" s="93"/>
      <c r="F47" s="92" t="s">
        <v>89</v>
      </c>
      <c r="H47" s="40" t="s">
        <v>182</v>
      </c>
    </row>
    <row r="48" spans="1:22" ht="15" customHeight="1" x14ac:dyDescent="0.25">
      <c r="A48" s="51" t="s">
        <v>170</v>
      </c>
      <c r="C48" s="90"/>
      <c r="D48" s="91">
        <v>0.6</v>
      </c>
      <c r="E48" s="93"/>
      <c r="F48" s="92">
        <v>0.5</v>
      </c>
      <c r="H48" s="40" t="s">
        <v>184</v>
      </c>
    </row>
    <row r="49" spans="1:22" ht="15" customHeight="1" x14ac:dyDescent="0.25">
      <c r="A49" s="1" t="s">
        <v>171</v>
      </c>
      <c r="C49" s="90"/>
      <c r="D49" s="91">
        <v>5.75</v>
      </c>
      <c r="E49" s="93"/>
      <c r="F49" s="92" t="s">
        <v>32</v>
      </c>
      <c r="H49" s="49" t="s">
        <v>183</v>
      </c>
    </row>
    <row r="50" spans="1:22" s="2" customFormat="1" ht="12" customHeight="1" x14ac:dyDescent="0.25">
      <c r="A50" s="1"/>
      <c r="B50" s="1"/>
      <c r="C50" s="1"/>
      <c r="D50" s="1"/>
      <c r="E50" s="48"/>
      <c r="F50" s="48"/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" customHeight="1" x14ac:dyDescent="0.25"/>
    <row r="52" spans="1:22" s="2" customFormat="1" ht="12" customHeight="1" x14ac:dyDescent="0.25">
      <c r="A52" s="1"/>
      <c r="B52" s="1"/>
      <c r="C52" s="1"/>
      <c r="D52" s="1"/>
      <c r="E52" s="48"/>
      <c r="F52" s="48"/>
      <c r="G52" s="4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7" customFormat="1" ht="12" customHeight="1" x14ac:dyDescent="0.25">
      <c r="A53" s="84"/>
      <c r="B53" s="84"/>
      <c r="C53" s="84"/>
      <c r="D53" s="84"/>
      <c r="E53" s="85"/>
      <c r="F53" s="85"/>
      <c r="G53" s="85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1"/>
      <c r="B55" s="1"/>
      <c r="C55" s="1"/>
      <c r="D55" s="1"/>
      <c r="E55" s="48"/>
      <c r="F55" s="48"/>
      <c r="G55" s="4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" customFormat="1" ht="12" customHeight="1" x14ac:dyDescent="0.25">
      <c r="A56" s="1"/>
      <c r="B56" s="1"/>
      <c r="C56" s="1"/>
      <c r="D56" s="1"/>
      <c r="E56" s="48"/>
      <c r="F56" s="48"/>
      <c r="G56" s="4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48"/>
      <c r="F58" s="48"/>
      <c r="G58" s="4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7" customFormat="1" ht="12" customHeight="1" x14ac:dyDescent="0.25">
      <c r="A59" s="1"/>
      <c r="B59" s="1"/>
      <c r="C59" s="1"/>
      <c r="D59" s="1"/>
      <c r="E59" s="48"/>
      <c r="F59" s="48"/>
      <c r="G59" s="4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48"/>
      <c r="F61" s="48"/>
      <c r="G61" s="4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7" customFormat="1" ht="12" customHeight="1" x14ac:dyDescent="0.25">
      <c r="A62" s="1"/>
      <c r="B62" s="1"/>
      <c r="C62" s="1"/>
      <c r="D62" s="1"/>
      <c r="E62" s="48"/>
      <c r="F62" s="48"/>
      <c r="G62" s="4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48"/>
      <c r="F64" s="48"/>
      <c r="G64" s="4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7" customFormat="1" ht="12" customHeight="1" x14ac:dyDescent="0.25">
      <c r="A65" s="1"/>
      <c r="B65" s="1"/>
      <c r="C65" s="1"/>
      <c r="D65" s="1"/>
      <c r="E65" s="48"/>
      <c r="F65" s="48"/>
      <c r="G65" s="4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48"/>
      <c r="F67" s="48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7" customFormat="1" ht="12" customHeight="1" x14ac:dyDescent="0.25">
      <c r="A68" s="1"/>
      <c r="B68" s="1"/>
      <c r="C68" s="1"/>
      <c r="D68" s="1"/>
      <c r="E68" s="48"/>
      <c r="F68" s="48"/>
      <c r="G68" s="4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48"/>
      <c r="F70" s="48"/>
      <c r="G70" s="4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7" customFormat="1" ht="12" customHeight="1" x14ac:dyDescent="0.25">
      <c r="A71" s="1"/>
      <c r="B71" s="1"/>
      <c r="C71" s="1"/>
      <c r="D71" s="1"/>
      <c r="E71" s="48"/>
      <c r="F71" s="48"/>
      <c r="G71" s="4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48"/>
      <c r="F73" s="48"/>
      <c r="G73" s="4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7" customFormat="1" ht="12" customHeight="1" x14ac:dyDescent="0.25">
      <c r="A74" s="1"/>
      <c r="B74" s="1"/>
      <c r="C74" s="1"/>
      <c r="D74" s="1"/>
      <c r="E74" s="48"/>
      <c r="F74" s="48"/>
      <c r="G74" s="4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48"/>
      <c r="F76" s="48"/>
      <c r="G76" s="4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7" customFormat="1" ht="12" customHeight="1" x14ac:dyDescent="0.25">
      <c r="A77" s="1"/>
      <c r="B77" s="1"/>
      <c r="C77" s="1"/>
      <c r="D77" s="1"/>
      <c r="E77" s="48"/>
      <c r="F77" s="48"/>
      <c r="G77" s="4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48"/>
      <c r="F79" s="48"/>
      <c r="G79" s="4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7" customFormat="1" ht="12" customHeight="1" x14ac:dyDescent="0.25">
      <c r="A80" s="1"/>
      <c r="B80" s="1"/>
      <c r="C80" s="1"/>
      <c r="D80" s="1"/>
      <c r="E80" s="48"/>
      <c r="F80" s="48"/>
      <c r="G80" s="4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48"/>
      <c r="F82" s="48"/>
      <c r="G82" s="4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7" customFormat="1" ht="12" customHeight="1" x14ac:dyDescent="0.25">
      <c r="A83" s="1"/>
      <c r="B83" s="1"/>
      <c r="C83" s="1"/>
      <c r="D83" s="1"/>
      <c r="E83" s="48"/>
      <c r="F83" s="48"/>
      <c r="G83" s="4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48"/>
      <c r="F85" s="48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7" customFormat="1" ht="12" customHeight="1" x14ac:dyDescent="0.25">
      <c r="A86" s="1"/>
      <c r="B86" s="1"/>
      <c r="C86" s="1"/>
      <c r="D86" s="1"/>
      <c r="E86" s="48"/>
      <c r="F86" s="48"/>
      <c r="G86" s="48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>
      <c r="E92" s="1"/>
      <c r="F92" s="1"/>
      <c r="G92" s="1"/>
    </row>
    <row r="93" spans="1:22" ht="12" customHeight="1" x14ac:dyDescent="0.25">
      <c r="E93" s="1"/>
      <c r="F93" s="1"/>
      <c r="G93" s="1"/>
    </row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2017-09-21T13:53:31Z</cp:lastPrinted>
  <dcterms:created xsi:type="dcterms:W3CDTF">2015-03-24T11:59:06Z</dcterms:created>
  <dcterms:modified xsi:type="dcterms:W3CDTF">2017-10-24T11:05:25Z</dcterms:modified>
</cp:coreProperties>
</file>