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10095" tabRatio="355" activeTab="2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C68" i="4" l="1"/>
  <c r="C67" i="4"/>
  <c r="C66" i="4"/>
  <c r="C64" i="4"/>
  <c r="C63" i="4"/>
  <c r="C62" i="4"/>
  <c r="C61" i="4"/>
  <c r="C60" i="4"/>
  <c r="R17" i="2" l="1"/>
  <c r="Q17" i="2"/>
  <c r="R13" i="2"/>
  <c r="Q13" i="2"/>
  <c r="C65" i="4"/>
</calcChain>
</file>

<file path=xl/sharedStrings.xml><?xml version="1.0" encoding="utf-8"?>
<sst xmlns="http://schemas.openxmlformats.org/spreadsheetml/2006/main" count="382" uniqueCount="241">
  <si>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</si>
  <si>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</si>
  <si>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</si>
  <si>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</si>
  <si>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</si>
  <si>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</si>
  <si>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</si>
  <si>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</si>
  <si>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</si>
  <si>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</si>
  <si>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</si>
  <si>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</si>
  <si>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</si>
  <si>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</si>
  <si>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</si>
  <si>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</si>
  <si>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</si>
  <si>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</si>
  <si>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</si>
  <si>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</si>
  <si>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</si>
  <si>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</si>
  <si>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</si>
  <si>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</si>
  <si>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</si>
  <si>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</si>
  <si>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</si>
  <si>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</si>
  <si>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</si>
  <si>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</si>
  <si>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</si>
  <si>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</si>
  <si>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</si>
  <si>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</si>
  <si>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</si>
  <si>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</si>
  <si>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</si>
  <si>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</si>
  <si>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</si>
  <si>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</si>
  <si>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</si>
  <si>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</si>
  <si>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</si>
  <si>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</si>
  <si>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</si>
  <si>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</si>
  <si>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</si>
  <si>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</si>
  <si>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</si>
  <si>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</si>
  <si>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</si>
  <si>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</si>
  <si>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</si>
  <si>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</si>
  <si>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</si>
  <si>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</si>
  <si>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</si>
  <si>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</si>
  <si>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</si>
  <si>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</si>
  <si>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</si>
  <si>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</si>
  <si>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</si>
  <si>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</si>
  <si>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</si>
  <si>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</si>
  <si>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</si>
  <si>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</si>
  <si>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</si>
  <si>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</si>
  <si>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</si>
  <si>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</si>
  <si>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</si>
  <si>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</si>
  <si>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</si>
  <si>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</si>
  <si>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</si>
  <si>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</si>
  <si>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</si>
  <si>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</si>
  <si>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</si>
  <si>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</si>
  <si>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</si>
  <si>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</si>
  <si>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</si>
  <si>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</si>
  <si>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</si>
  <si>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</si>
  <si>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</si>
  <si>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</si>
  <si>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</si>
  <si>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</si>
  <si>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</si>
  <si>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</si>
  <si>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</si>
  <si>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</si>
  <si>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</si>
  <si>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</si>
  <si>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</si>
  <si>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</si>
  <si>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</si>
  <si>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</si>
  <si>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</si>
  <si>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</si>
  <si>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</si>
  <si>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</si>
  <si>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</si>
  <si>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</si>
  <si>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</si>
  <si>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</si>
  <si>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</si>
  <si>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</si>
  <si>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</si>
  <si>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</si>
  <si>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</si>
  <si>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</si>
  <si>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</si>
  <si>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</si>
  <si>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</si>
  <si>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</si>
  <si>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</si>
  <si>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</si>
  <si>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</si>
  <si>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</si>
  <si>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</si>
  <si>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</si>
  <si>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</si>
  <si>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Cows, bulls and heifers (2 year), tons</t>
  </si>
  <si>
    <t>Soja, suho zrno, tona</t>
  </si>
  <si>
    <t>Soya-bean, dried, tons</t>
  </si>
  <si>
    <t xml:space="preserve"> - 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</si>
  <si>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</si>
  <si>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</si>
  <si>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</si>
  <si>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</si>
  <si>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</si>
  <si>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</si>
  <si>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</si>
  <si>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</si>
  <si>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</si>
  <si>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</si>
  <si>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</si>
  <si>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</si>
  <si>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</si>
  <si>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</si>
  <si>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</si>
  <si>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</si>
  <si>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</si>
  <si>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</si>
  <si>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</si>
  <si>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</si>
  <si>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</si>
  <si>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</si>
  <si>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</si>
  <si>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</si>
  <si>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</si>
  <si>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</si>
  <si>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</si>
  <si>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</si>
  <si>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</si>
  <si>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</si>
  <si>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</si>
  <si>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</si>
  <si>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</si>
  <si>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 xml:space="preserve">  Jagode</t>
  </si>
  <si>
    <t>Sravberries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</si>
  <si>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</si>
  <si>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</si>
  <si>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</si>
  <si>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</si>
  <si>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</si>
  <si>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</si>
  <si>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</si>
  <si>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</si>
  <si>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</si>
  <si>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</si>
  <si>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</si>
  <si>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</si>
  <si>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</si>
  <si>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</si>
  <si>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</si>
  <si>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</si>
  <si>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</si>
  <si>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</si>
  <si>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</si>
  <si>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</si>
  <si>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</si>
  <si>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</si>
  <si>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</si>
  <si>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</si>
  <si>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</si>
  <si>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</si>
  <si>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</si>
  <si>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</si>
  <si>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</si>
  <si>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</si>
  <si>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</si>
  <si>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</si>
  <si>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</si>
  <si>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</si>
  <si>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</si>
  <si>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</si>
  <si>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</si>
  <si>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</si>
  <si>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</si>
  <si>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</si>
  <si>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 xml:space="preserve">  Ćurka/tuka, zakl. i očišć.</t>
  </si>
  <si>
    <t xml:space="preserve">  Ostala perad, zakl. i očišć.
  </t>
  </si>
  <si>
    <t xml:space="preserve">  Kajsije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</si>
  <si>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</si>
  <si>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</si>
  <si>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 xml:space="preserve">  Šljive</t>
  </si>
  <si>
    <t>Plums</t>
  </si>
  <si>
    <t>Peaches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</si>
  <si>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</si>
  <si>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</si>
  <si>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</si>
  <si>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Pšenica, tona</t>
  </si>
  <si>
    <t>Wheat, tons</t>
  </si>
  <si>
    <t>Duhan, kg</t>
  </si>
  <si>
    <t>Tobacco, kg</t>
  </si>
  <si>
    <t>1)</t>
  </si>
  <si>
    <t>X 2016</t>
  </si>
  <si>
    <t>I-X 2016</t>
  </si>
  <si>
    <r>
      <t xml:space="preserve">Index
</t>
    </r>
    <r>
      <rPr>
        <b/>
        <u/>
        <sz val="9"/>
        <rFont val="Arial Narrow"/>
        <family val="2"/>
        <charset val="238"/>
      </rPr>
      <t>I-X 2016</t>
    </r>
    <r>
      <rPr>
        <b/>
        <sz val="9"/>
        <rFont val="Arial Narrow"/>
        <family val="2"/>
        <charset val="238"/>
      </rPr>
      <t xml:space="preserve">
I-X 2015</t>
    </r>
  </si>
  <si>
    <t xml:space="preserve">    SALE AND PURCHASE OF AGRICULTURE PRODUCTS, OCTOBER 2016, value in KM</t>
  </si>
  <si>
    <t xml:space="preserve">     Share of purchase and sale of agricultural products, october 2016, %</t>
  </si>
  <si>
    <t xml:space="preserve">     Share of purchase and sale of agricultural products, period I-X 2016, %</t>
  </si>
  <si>
    <t>1) indeksi preko 300% se ne objavljuju</t>
  </si>
  <si>
    <t>1) indices over 300% are not published</t>
  </si>
  <si>
    <t xml:space="preserve">    AVERAGE PRICE FOR SALE AND PURCHASE OF IMPORTANT AGRICULTURAL PRODUCTS, OCTOBER 2016., price in KM</t>
  </si>
  <si>
    <t>Soja, kg</t>
  </si>
  <si>
    <t>Soya, kg</t>
  </si>
  <si>
    <t>1. PRODAJA POLJOPRIVREDNIH PROIZVODA NA PIJACAMA/TRŽNICAMA OKTOBAR/LISTOPAD 2016</t>
  </si>
  <si>
    <t xml:space="preserve">   SALE OF AGRICULTURE PRODUCTS ON GREEN MARKETS OCTOBER 2016</t>
  </si>
  <si>
    <t>2. PRODAJA I OTKUP POLJOPRIVREDNIH PROIZVODA, OKTOBAR/LISTOPAD 2016., vrijednost u KM</t>
  </si>
  <si>
    <t xml:space="preserve">2.1 Udio prodaje i otkupa poljoprivrednih proizvoda, oktobar 2016., % </t>
  </si>
  <si>
    <t xml:space="preserve">2.2 Udio prodaje i otkupa poljoprivrednih proizvoda, I-X 2016., % </t>
  </si>
  <si>
    <t>4. PROSJEČNA CIJENA PRODAJE I OTKUPA VAŽNIJIH POLJOPRIVREDNIH PROIZVODA, OKTOBAR/LISTOPAD 2016., cijena u KM</t>
  </si>
  <si>
    <t>3. PRODAJA I OTKUP POLJOPRIVREDNIH PROIZVODA, OKTOBAR/LISTOPAD 2016.</t>
  </si>
  <si>
    <t xml:space="preserve">    SALE AND PURCHASE OF AGRICULTURE PRODUCTS,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</si>
</sst>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1">
    <xf numFmtId="2" fontId="0" fillId="0" borderId="0" xfId="0"/>
    <xf numFmtId="2" fontId="4" fillId="0" borderId="0" xfId="0" applyFont="1" applyFill="1"/>
    <xf numFmtId="2" fontId="2" fillId="0" borderId="0" xfId="0" applyFont="1" applyFill="1"/>
    <xf numFmtId="3" fontId="2" fillId="0" borderId="0" xfId="0" applyNumberFormat="1" applyFont="1" applyFill="1"/>
    <xf numFmtId="164" fontId="2" fillId="0" borderId="0" xfId="0" applyNumberFormat="1" applyFont="1" applyFill="1"/>
    <xf numFmtId="2" fontId="3" fillId="0" borderId="0" xfId="0" applyFont="1" applyFill="1"/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2" fontId="2" fillId="0" borderId="4" xfId="0" applyFont="1" applyFill="1" applyBorder="1"/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13" xfId="0" applyFont="1" applyFill="1" applyBorder="1"/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2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2" fontId="4" fillId="0" borderId="0" xfId="0" applyFont="1" applyFill="1" applyBorder="1"/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/>
    <xf numFmtId="2" fontId="3" fillId="0" borderId="0" xfId="0" applyFont="1" applyFill="1" applyBorder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 indent="1"/>
    </xf>
    <xf numFmtId="164" fontId="10" fillId="0" borderId="0" xfId="0" applyNumberFormat="1" applyFont="1" applyFill="1" applyBorder="1" applyAlignment="1">
      <alignment horizontal="right"/>
    </xf>
    <xf numFmtId="2" fontId="12" fillId="0" borderId="0" xfId="0" applyFont="1" applyFill="1" applyBorder="1" applyAlignment="1"/>
    <xf numFmtId="0" fontId="8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4" fontId="2" fillId="0" borderId="0" xfId="0" applyNumberFormat="1" applyFont="1" applyFill="1" applyAlignment="1">
      <alignment horizontal="right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2" fontId="11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13" fillId="0" borderId="0" xfId="0" applyFont="1" applyFill="1" applyBorder="1"/>
    <xf numFmtId="2" fontId="14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9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1" fontId="2" fillId="0" borderId="0" xfId="0" applyNumberFormat="1" applyFont="1" applyFill="1"/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164" fontId="3" fillId="0" borderId="0" xfId="0" applyNumberFormat="1" applyFont="1" applyFill="1" applyAlignment="1">
      <alignment horizontal="right"/>
    </xf>
    <xf numFmtId="2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vertical="top"/>
    </xf>
    <xf numFmtId="2" fontId="2" fillId="0" borderId="0" xfId="0" applyNumberFormat="1" applyFont="1" applyFill="1"/>
    <xf numFmtId="2" fontId="2" fillId="0" borderId="0" xfId="0" applyFont="1" applyFill="1" applyAlignment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/>
    <xf numFmtId="2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2" fontId="3" fillId="0" borderId="0" xfId="0" applyFont="1" applyFill="1" applyBorder="1" applyAlignment="1">
      <alignment horizontal="right" vertical="top"/>
    </xf>
    <xf numFmtId="2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13'!$B$60:$B$68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13'!$C$60:$C$68</c:f>
              <c:numCache>
                <c:formatCode>#,##0</c:formatCode>
                <c:ptCount val="9"/>
                <c:pt idx="0">
                  <c:v>22132</c:v>
                </c:pt>
                <c:pt idx="1">
                  <c:v>120673</c:v>
                </c:pt>
                <c:pt idx="2">
                  <c:v>854834</c:v>
                </c:pt>
                <c:pt idx="3">
                  <c:v>417738</c:v>
                </c:pt>
                <c:pt idx="4">
                  <c:v>79551</c:v>
                </c:pt>
                <c:pt idx="5">
                  <c:v>156239</c:v>
                </c:pt>
                <c:pt idx="6">
                  <c:v>67552</c:v>
                </c:pt>
                <c:pt idx="7">
                  <c:v>150140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100912310.79000001</c:v>
                </c:pt>
                <c:pt idx="1">
                  <c:v>142315278.5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1.'!$Q$16:$R$16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1.'!$Q$17:$R$17</c:f>
              <c:numCache>
                <c:formatCode>#,##0</c:formatCode>
                <c:ptCount val="2"/>
                <c:pt idx="0">
                  <c:v>9120282</c:v>
                </c:pt>
                <c:pt idx="1">
                  <c:v>13631921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58</xdr:row>
      <xdr:rowOff>57151</xdr:rowOff>
    </xdr:from>
    <xdr:to>
      <xdr:col>10</xdr:col>
      <xdr:colOff>1533525</xdr:colOff>
      <xdr:row>76</xdr:row>
      <xdr:rowOff>82551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B1" workbookViewId="0">
      <selection activeCell="O5" sqref="O5"/>
    </sheetView>
  </sheetViews>
  <sheetFormatPr defaultColWidth="9.140625" defaultRowHeight="13.5" x14ac:dyDescent="0.25"/>
  <cols>
    <col min="1" max="1" width="0" style="2" hidden="1" customWidth="1"/>
    <col min="2" max="2" width="20.85546875" style="2" customWidth="1"/>
    <col min="3" max="4" width="10.5703125" style="3" customWidth="1"/>
    <col min="5" max="5" width="10.5703125" style="112" customWidth="1"/>
    <col min="6" max="7" width="10.5703125" style="3" customWidth="1"/>
    <col min="8" max="9" width="10.5703125" style="4" customWidth="1"/>
    <col min="10" max="10" width="1.28515625" style="2" hidden="1" customWidth="1"/>
    <col min="11" max="11" width="23.42578125" style="2" customWidth="1"/>
    <col min="12" max="12" width="9.85546875" style="113" customWidth="1"/>
    <col min="13" max="13" width="9.140625" style="113"/>
    <col min="14" max="16384" width="9.140625" style="2"/>
  </cols>
  <sheetData>
    <row r="1" spans="1:14" ht="12" customHeight="1" x14ac:dyDescent="0.25">
      <c r="B1" s="1" t="s">
        <v>99</v>
      </c>
    </row>
    <row r="2" spans="1:14" ht="12" customHeight="1" x14ac:dyDescent="0.25">
      <c r="B2" s="5" t="s">
        <v>100</v>
      </c>
    </row>
    <row r="3" spans="1:14" ht="12" customHeight="1" x14ac:dyDescent="0.25"/>
    <row r="4" spans="1:14" ht="12" customHeight="1" x14ac:dyDescent="0.25">
      <c r="A4" s="2" t="s">
        <v>214</v>
      </c>
      <c r="B4" s="114" t="s">
        <v>233</v>
      </c>
      <c r="C4" s="114"/>
      <c r="D4" s="114"/>
      <c r="E4" s="114"/>
      <c r="F4" s="114"/>
      <c r="G4" s="114"/>
      <c r="H4" s="114"/>
      <c r="I4" s="114"/>
      <c r="J4" s="7"/>
      <c r="K4" s="7"/>
    </row>
    <row r="5" spans="1:14" ht="12" customHeight="1" x14ac:dyDescent="0.25">
      <c r="A5" s="115" t="s">
        <v>215</v>
      </c>
      <c r="B5" s="116" t="s">
        <v>234</v>
      </c>
      <c r="C5" s="116"/>
      <c r="D5" s="116"/>
      <c r="E5" s="116"/>
      <c r="F5" s="116"/>
      <c r="G5" s="116"/>
      <c r="H5" s="116"/>
      <c r="I5" s="116"/>
      <c r="J5" s="117"/>
      <c r="K5" s="117"/>
      <c r="L5" s="115"/>
      <c r="M5" s="115" t="s">
        <v>0</v>
      </c>
    </row>
    <row r="6" spans="1:14" ht="13.5" hidden="1" customHeight="1" x14ac:dyDescent="0.25"/>
    <row r="7" spans="1:14" ht="40.15" customHeight="1" x14ac:dyDescent="0.25">
      <c r="B7" s="118"/>
      <c r="C7" s="16" t="s">
        <v>222</v>
      </c>
      <c r="D7" s="17"/>
      <c r="E7" s="18"/>
      <c r="F7" s="16" t="s">
        <v>223</v>
      </c>
      <c r="G7" s="18"/>
      <c r="H7" s="119" t="s">
        <v>224</v>
      </c>
      <c r="I7" s="120"/>
      <c r="K7" s="22"/>
    </row>
    <row r="8" spans="1:14" ht="54" customHeight="1" thickBot="1" x14ac:dyDescent="0.3">
      <c r="B8" s="121"/>
      <c r="C8" s="122" t="s">
        <v>101</v>
      </c>
      <c r="D8" s="122" t="s">
        <v>102</v>
      </c>
      <c r="E8" s="123" t="s">
        <v>103</v>
      </c>
      <c r="F8" s="122" t="s">
        <v>101</v>
      </c>
      <c r="G8" s="122" t="s">
        <v>102</v>
      </c>
      <c r="H8" s="124" t="s">
        <v>104</v>
      </c>
      <c r="I8" s="125" t="s">
        <v>105</v>
      </c>
      <c r="K8" s="26"/>
    </row>
    <row r="9" spans="1:14" ht="9" customHeight="1" thickTop="1" x14ac:dyDescent="0.25">
      <c r="C9" s="126"/>
      <c r="D9" s="127"/>
      <c r="E9" s="128"/>
      <c r="F9" s="126"/>
      <c r="G9" s="33"/>
      <c r="H9" s="129"/>
      <c r="I9" s="130"/>
    </row>
    <row r="10" spans="1:14" s="1" customFormat="1" ht="13.9" customHeight="1" x14ac:dyDescent="0.25">
      <c r="B10" s="44" t="s">
        <v>106</v>
      </c>
      <c r="C10" s="36" t="s">
        <v>33</v>
      </c>
      <c r="D10" s="37">
        <v>1893829</v>
      </c>
      <c r="E10" s="131" t="s">
        <v>33</v>
      </c>
      <c r="F10" s="36" t="s">
        <v>33</v>
      </c>
      <c r="G10" s="38">
        <v>19143010.879999999</v>
      </c>
      <c r="H10" s="132" t="s">
        <v>90</v>
      </c>
      <c r="I10" s="133">
        <v>90.239505561818717</v>
      </c>
      <c r="K10" s="41" t="s">
        <v>107</v>
      </c>
      <c r="L10" s="134"/>
      <c r="M10" s="134"/>
    </row>
    <row r="11" spans="1:14" s="1" customFormat="1" ht="13.9" customHeight="1" x14ac:dyDescent="0.25">
      <c r="B11" s="1" t="s">
        <v>34</v>
      </c>
      <c r="C11" s="36" t="s">
        <v>33</v>
      </c>
      <c r="D11" s="37">
        <v>22132</v>
      </c>
      <c r="E11" s="131" t="s">
        <v>33</v>
      </c>
      <c r="F11" s="36" t="s">
        <v>33</v>
      </c>
      <c r="G11" s="38">
        <v>405388</v>
      </c>
      <c r="H11" s="132" t="s">
        <v>90</v>
      </c>
      <c r="I11" s="133">
        <v>112.03979824500794</v>
      </c>
      <c r="K11" s="41" t="s">
        <v>200</v>
      </c>
      <c r="L11" s="134"/>
      <c r="M11" s="134"/>
      <c r="N11" s="3"/>
    </row>
    <row r="12" spans="1:14" ht="13.9" customHeight="1" x14ac:dyDescent="0.25">
      <c r="B12" s="2" t="s">
        <v>35</v>
      </c>
      <c r="C12" s="49">
        <v>10.265000000000001</v>
      </c>
      <c r="D12" s="50">
        <v>5525</v>
      </c>
      <c r="E12" s="135">
        <v>0.53823672674135414</v>
      </c>
      <c r="F12" s="49">
        <v>100.985</v>
      </c>
      <c r="G12" s="51">
        <v>55565</v>
      </c>
      <c r="H12" s="136">
        <v>88.37093302063461</v>
      </c>
      <c r="I12" s="137">
        <v>85.884971482448961</v>
      </c>
      <c r="K12" s="55" t="s">
        <v>36</v>
      </c>
      <c r="N12" s="3"/>
    </row>
    <row r="13" spans="1:14" ht="13.9" customHeight="1" x14ac:dyDescent="0.25">
      <c r="B13" s="2" t="s">
        <v>37</v>
      </c>
      <c r="C13" s="49">
        <v>0.44</v>
      </c>
      <c r="D13" s="50">
        <v>330</v>
      </c>
      <c r="E13" s="135">
        <v>0.75</v>
      </c>
      <c r="F13" s="49">
        <v>5.04</v>
      </c>
      <c r="G13" s="51">
        <v>3240</v>
      </c>
      <c r="H13" s="136">
        <v>81.685575364667756</v>
      </c>
      <c r="I13" s="137">
        <v>86.538461538461547</v>
      </c>
      <c r="K13" s="55" t="s">
        <v>38</v>
      </c>
      <c r="N13" s="74"/>
    </row>
    <row r="14" spans="1:14" ht="13.9" customHeight="1" x14ac:dyDescent="0.25">
      <c r="B14" s="2" t="s">
        <v>39</v>
      </c>
      <c r="C14" s="49">
        <v>19.809999999999999</v>
      </c>
      <c r="D14" s="50">
        <v>11790</v>
      </c>
      <c r="E14" s="135">
        <v>0.59515396264512876</v>
      </c>
      <c r="F14" s="49">
        <v>576.95399999999995</v>
      </c>
      <c r="G14" s="51">
        <v>316212</v>
      </c>
      <c r="H14" s="136">
        <v>93.4523096061084</v>
      </c>
      <c r="I14" s="137">
        <v>113.01438895202969</v>
      </c>
      <c r="K14" s="55" t="s">
        <v>40</v>
      </c>
      <c r="N14" s="74"/>
    </row>
    <row r="15" spans="1:14" ht="13.9" customHeight="1" x14ac:dyDescent="0.25">
      <c r="B15" s="2" t="s">
        <v>41</v>
      </c>
      <c r="C15" s="49" t="s">
        <v>90</v>
      </c>
      <c r="D15" s="50">
        <v>4487</v>
      </c>
      <c r="E15" s="135" t="s">
        <v>90</v>
      </c>
      <c r="F15" s="49" t="s">
        <v>90</v>
      </c>
      <c r="G15" s="51">
        <v>30371</v>
      </c>
      <c r="H15" s="136" t="s">
        <v>90</v>
      </c>
      <c r="I15" s="137">
        <v>133.63999999999999</v>
      </c>
      <c r="K15" s="55" t="s">
        <v>42</v>
      </c>
      <c r="N15" s="74"/>
    </row>
    <row r="16" spans="1:14" s="1" customFormat="1" ht="13.5" customHeight="1" x14ac:dyDescent="0.25">
      <c r="B16" s="138" t="s">
        <v>195</v>
      </c>
      <c r="C16" s="36">
        <v>147.19</v>
      </c>
      <c r="D16" s="37">
        <v>120673</v>
      </c>
      <c r="E16" s="131">
        <v>0.81984509817243023</v>
      </c>
      <c r="F16" s="36">
        <v>1845.9580000000001</v>
      </c>
      <c r="G16" s="38">
        <v>1633045</v>
      </c>
      <c r="H16" s="132">
        <v>107.89700102638919</v>
      </c>
      <c r="I16" s="133">
        <v>102.06620557929882</v>
      </c>
      <c r="J16" s="139"/>
      <c r="K16" s="140" t="s">
        <v>43</v>
      </c>
      <c r="L16" s="134"/>
      <c r="M16" s="134"/>
      <c r="N16" s="74"/>
    </row>
    <row r="17" spans="2:14" s="1" customFormat="1" ht="13.5" customHeight="1" x14ac:dyDescent="0.25">
      <c r="B17" s="141" t="s">
        <v>125</v>
      </c>
      <c r="C17" s="36" t="s">
        <v>90</v>
      </c>
      <c r="D17" s="37" t="s">
        <v>90</v>
      </c>
      <c r="E17" s="131" t="s">
        <v>33</v>
      </c>
      <c r="F17" s="36">
        <v>9.82</v>
      </c>
      <c r="G17" s="38">
        <v>8140</v>
      </c>
      <c r="H17" s="132" t="s">
        <v>90</v>
      </c>
      <c r="I17" s="133">
        <v>86.137566137566139</v>
      </c>
      <c r="J17" s="139"/>
      <c r="K17" s="140" t="s">
        <v>126</v>
      </c>
      <c r="L17" s="134"/>
      <c r="M17" s="134"/>
      <c r="N17" s="74"/>
    </row>
    <row r="18" spans="2:14" s="1" customFormat="1" ht="13.9" customHeight="1" x14ac:dyDescent="0.25">
      <c r="B18" s="1" t="s">
        <v>44</v>
      </c>
      <c r="C18" s="36" t="s">
        <v>33</v>
      </c>
      <c r="D18" s="37">
        <v>854834</v>
      </c>
      <c r="E18" s="131" t="s">
        <v>33</v>
      </c>
      <c r="F18" s="36" t="s">
        <v>33</v>
      </c>
      <c r="G18" s="38">
        <v>8307457.5800000001</v>
      </c>
      <c r="H18" s="132" t="s">
        <v>90</v>
      </c>
      <c r="I18" s="133">
        <v>91.778454352345435</v>
      </c>
      <c r="K18" s="41" t="s">
        <v>45</v>
      </c>
      <c r="L18" s="134"/>
      <c r="M18" s="134"/>
      <c r="N18" s="3"/>
    </row>
    <row r="19" spans="2:14" ht="13.5" customHeight="1" x14ac:dyDescent="0.25">
      <c r="B19" s="142" t="s">
        <v>196</v>
      </c>
      <c r="C19" s="49">
        <v>50.401000000000003</v>
      </c>
      <c r="D19" s="50">
        <v>81686</v>
      </c>
      <c r="E19" s="135">
        <v>2.67</v>
      </c>
      <c r="F19" s="49">
        <v>594.04600000000005</v>
      </c>
      <c r="G19" s="51">
        <v>846906.04</v>
      </c>
      <c r="H19" s="136">
        <v>96.932186989574902</v>
      </c>
      <c r="I19" s="137">
        <v>73.206230221536089</v>
      </c>
      <c r="J19" s="111"/>
      <c r="K19" s="143" t="s">
        <v>92</v>
      </c>
      <c r="N19" s="82"/>
    </row>
    <row r="20" spans="2:14" ht="13.9" customHeight="1" x14ac:dyDescent="0.25">
      <c r="B20" s="2" t="s">
        <v>46</v>
      </c>
      <c r="C20" s="49">
        <v>30.608000000000001</v>
      </c>
      <c r="D20" s="50">
        <v>131249</v>
      </c>
      <c r="E20" s="135">
        <v>5.48</v>
      </c>
      <c r="F20" s="49">
        <v>255.02799999999999</v>
      </c>
      <c r="G20" s="51">
        <v>1149326.5</v>
      </c>
      <c r="H20" s="136">
        <v>95.107534300215917</v>
      </c>
      <c r="I20" s="137">
        <v>99.340983326000838</v>
      </c>
      <c r="K20" s="55" t="s">
        <v>47</v>
      </c>
    </row>
    <row r="21" spans="2:14" ht="13.9" customHeight="1" x14ac:dyDescent="0.25">
      <c r="B21" s="2" t="s">
        <v>48</v>
      </c>
      <c r="C21" s="49">
        <v>64.543000000000006</v>
      </c>
      <c r="D21" s="50">
        <v>82327.5</v>
      </c>
      <c r="E21" s="135">
        <v>1.2755449855135335</v>
      </c>
      <c r="F21" s="49">
        <v>529.50300000000004</v>
      </c>
      <c r="G21" s="51">
        <v>764578.54</v>
      </c>
      <c r="H21" s="136">
        <v>80.412554310437784</v>
      </c>
      <c r="I21" s="137">
        <v>93.582404643266742</v>
      </c>
      <c r="K21" s="55" t="s">
        <v>49</v>
      </c>
    </row>
    <row r="22" spans="2:14" ht="13.9" customHeight="1" x14ac:dyDescent="0.25">
      <c r="B22" s="2" t="s">
        <v>50</v>
      </c>
      <c r="C22" s="49">
        <v>94.97</v>
      </c>
      <c r="D22" s="50">
        <v>62974</v>
      </c>
      <c r="E22" s="135">
        <v>0.66309360850794985</v>
      </c>
      <c r="F22" s="49">
        <v>480.846</v>
      </c>
      <c r="G22" s="51">
        <v>457164</v>
      </c>
      <c r="H22" s="136">
        <v>96.096166913146007</v>
      </c>
      <c r="I22" s="137">
        <v>89.445324881141048</v>
      </c>
      <c r="K22" s="55" t="s">
        <v>51</v>
      </c>
    </row>
    <row r="23" spans="2:14" ht="13.9" customHeight="1" x14ac:dyDescent="0.25">
      <c r="B23" s="2" t="s">
        <v>52</v>
      </c>
      <c r="C23" s="49">
        <v>37.527000000000001</v>
      </c>
      <c r="D23" s="50">
        <v>61020</v>
      </c>
      <c r="E23" s="135">
        <v>1.6260292589335676</v>
      </c>
      <c r="F23" s="49">
        <v>304.851</v>
      </c>
      <c r="G23" s="51">
        <v>502993</v>
      </c>
      <c r="H23" s="136">
        <v>96.152038631008892</v>
      </c>
      <c r="I23" s="137">
        <v>91.363653289182707</v>
      </c>
      <c r="K23" s="55" t="s">
        <v>53</v>
      </c>
    </row>
    <row r="24" spans="2:14" ht="13.9" customHeight="1" x14ac:dyDescent="0.25">
      <c r="B24" s="2" t="s">
        <v>54</v>
      </c>
      <c r="C24" s="49">
        <v>90.986000000000004</v>
      </c>
      <c r="D24" s="50">
        <v>142585.5</v>
      </c>
      <c r="E24" s="135">
        <v>1.5671147209460796</v>
      </c>
      <c r="F24" s="49">
        <v>536.37599999999998</v>
      </c>
      <c r="G24" s="51">
        <v>1052994</v>
      </c>
      <c r="H24" s="136">
        <v>108.32180528264088</v>
      </c>
      <c r="I24" s="137">
        <v>103.06545623608289</v>
      </c>
      <c r="K24" s="55" t="s">
        <v>55</v>
      </c>
    </row>
    <row r="25" spans="2:14" ht="13.9" customHeight="1" x14ac:dyDescent="0.25">
      <c r="B25" s="2" t="s">
        <v>56</v>
      </c>
      <c r="C25" s="49">
        <v>33.545999999999999</v>
      </c>
      <c r="D25" s="50">
        <v>52363</v>
      </c>
      <c r="E25" s="135">
        <v>1.5609312585703214</v>
      </c>
      <c r="F25" s="49">
        <v>344.358</v>
      </c>
      <c r="G25" s="51">
        <v>573204</v>
      </c>
      <c r="H25" s="136">
        <v>103.17688124522479</v>
      </c>
      <c r="I25" s="137">
        <v>104.75468167189645</v>
      </c>
      <c r="K25" s="55" t="s">
        <v>57</v>
      </c>
    </row>
    <row r="26" spans="2:14" ht="13.9" customHeight="1" x14ac:dyDescent="0.25">
      <c r="B26" s="2" t="s">
        <v>58</v>
      </c>
      <c r="C26" s="49">
        <v>16.52</v>
      </c>
      <c r="D26" s="50">
        <v>40290</v>
      </c>
      <c r="E26" s="135">
        <v>2.4388619854721552</v>
      </c>
      <c r="F26" s="49">
        <v>237.11600000000001</v>
      </c>
      <c r="G26" s="51">
        <v>591560.5</v>
      </c>
      <c r="H26" s="136">
        <v>95.128742106572304</v>
      </c>
      <c r="I26" s="137">
        <v>87.815198714451654</v>
      </c>
      <c r="K26" s="93" t="s">
        <v>59</v>
      </c>
    </row>
    <row r="27" spans="2:14" ht="13.9" customHeight="1" x14ac:dyDescent="0.25">
      <c r="B27" s="2" t="s">
        <v>60</v>
      </c>
      <c r="C27" s="49">
        <v>8.0549999999999997</v>
      </c>
      <c r="D27" s="50">
        <v>22682.5</v>
      </c>
      <c r="E27" s="135">
        <v>2.8159528243327125</v>
      </c>
      <c r="F27" s="49">
        <v>151.94800000000001</v>
      </c>
      <c r="G27" s="51">
        <v>370244</v>
      </c>
      <c r="H27" s="136">
        <v>105.24099431365623</v>
      </c>
      <c r="I27" s="137">
        <v>67.417849950289337</v>
      </c>
      <c r="K27" s="93" t="s">
        <v>61</v>
      </c>
    </row>
    <row r="28" spans="2:14" ht="13.9" customHeight="1" x14ac:dyDescent="0.25">
      <c r="B28" s="2" t="s">
        <v>62</v>
      </c>
      <c r="C28" s="49" t="s">
        <v>33</v>
      </c>
      <c r="D28" s="50">
        <v>177656.5</v>
      </c>
      <c r="E28" s="135" t="s">
        <v>89</v>
      </c>
      <c r="F28" s="49" t="s">
        <v>90</v>
      </c>
      <c r="G28" s="51">
        <v>1998487</v>
      </c>
      <c r="H28" s="136" t="s">
        <v>90</v>
      </c>
      <c r="I28" s="137">
        <v>96.663339736484872</v>
      </c>
      <c r="K28" s="55" t="s">
        <v>63</v>
      </c>
    </row>
    <row r="29" spans="2:14" s="1" customFormat="1" ht="13.9" customHeight="1" x14ac:dyDescent="0.25">
      <c r="B29" s="1" t="s">
        <v>64</v>
      </c>
      <c r="C29" s="49" t="s">
        <v>90</v>
      </c>
      <c r="D29" s="37">
        <v>417738</v>
      </c>
      <c r="E29" s="144" t="s">
        <v>33</v>
      </c>
      <c r="F29" s="49" t="s">
        <v>33</v>
      </c>
      <c r="G29" s="38">
        <v>4703833</v>
      </c>
      <c r="H29" s="132" t="s">
        <v>90</v>
      </c>
      <c r="I29" s="133">
        <v>91.044028918731513</v>
      </c>
      <c r="K29" s="41" t="s">
        <v>65</v>
      </c>
      <c r="L29" s="134"/>
      <c r="M29" s="134"/>
    </row>
    <row r="30" spans="2:14" s="1" customFormat="1" ht="13.9" customHeight="1" x14ac:dyDescent="0.25">
      <c r="B30" s="2" t="s">
        <v>211</v>
      </c>
      <c r="C30" s="49">
        <v>40.96</v>
      </c>
      <c r="D30" s="50">
        <v>47640</v>
      </c>
      <c r="E30" s="135">
        <v>1.1630859375</v>
      </c>
      <c r="F30" s="49">
        <v>188.07</v>
      </c>
      <c r="G30" s="51">
        <v>253210</v>
      </c>
      <c r="H30" s="136">
        <v>110.54032926406366</v>
      </c>
      <c r="I30" s="137">
        <v>100.39689305298383</v>
      </c>
      <c r="K30" s="55" t="s">
        <v>212</v>
      </c>
      <c r="L30" s="134"/>
      <c r="M30" s="134"/>
    </row>
    <row r="31" spans="2:14" ht="13.9" customHeight="1" x14ac:dyDescent="0.25">
      <c r="B31" s="42" t="s">
        <v>66</v>
      </c>
      <c r="C31" s="49">
        <v>65.244</v>
      </c>
      <c r="D31" s="50">
        <v>95611</v>
      </c>
      <c r="E31" s="135">
        <v>1.4654374348599106</v>
      </c>
      <c r="F31" s="49">
        <v>724.59</v>
      </c>
      <c r="G31" s="51">
        <v>980017</v>
      </c>
      <c r="H31" s="136">
        <v>85.819357589539507</v>
      </c>
      <c r="I31" s="137">
        <v>83.54997693890131</v>
      </c>
      <c r="K31" s="55" t="s">
        <v>67</v>
      </c>
      <c r="M31" s="2"/>
    </row>
    <row r="32" spans="2:14" ht="13.9" customHeight="1" x14ac:dyDescent="0.25">
      <c r="B32" s="2" t="s">
        <v>68</v>
      </c>
      <c r="C32" s="49">
        <v>14.941000000000001</v>
      </c>
      <c r="D32" s="50">
        <v>39782</v>
      </c>
      <c r="E32" s="135">
        <v>2.6626062512549362</v>
      </c>
      <c r="F32" s="49">
        <v>145.077</v>
      </c>
      <c r="G32" s="51">
        <v>344511</v>
      </c>
      <c r="H32" s="136">
        <v>96.342265165853163</v>
      </c>
      <c r="I32" s="137">
        <v>97.665458998826352</v>
      </c>
      <c r="K32" s="55" t="s">
        <v>69</v>
      </c>
      <c r="M32" s="2"/>
    </row>
    <row r="33" spans="2:13" ht="13.9" customHeight="1" x14ac:dyDescent="0.25">
      <c r="B33" s="2" t="s">
        <v>202</v>
      </c>
      <c r="C33" s="49" t="s">
        <v>90</v>
      </c>
      <c r="D33" s="50" t="s">
        <v>90</v>
      </c>
      <c r="E33" s="135" t="s">
        <v>90</v>
      </c>
      <c r="F33" s="49">
        <v>84.900999999999996</v>
      </c>
      <c r="G33" s="51">
        <v>269659</v>
      </c>
      <c r="H33" s="136">
        <v>70.432712249672306</v>
      </c>
      <c r="I33" s="137">
        <v>73.695847043519137</v>
      </c>
      <c r="K33" s="55" t="s">
        <v>205</v>
      </c>
      <c r="M33" s="2"/>
    </row>
    <row r="34" spans="2:13" ht="13.9" customHeight="1" x14ac:dyDescent="0.25">
      <c r="B34" s="2" t="s">
        <v>208</v>
      </c>
      <c r="C34" s="49">
        <v>1.8</v>
      </c>
      <c r="D34" s="50">
        <v>945</v>
      </c>
      <c r="E34" s="135">
        <v>0.52500000000000002</v>
      </c>
      <c r="F34" s="49">
        <v>32.01</v>
      </c>
      <c r="G34" s="51">
        <v>77240</v>
      </c>
      <c r="H34" s="136">
        <v>120.76966610073572</v>
      </c>
      <c r="I34" s="137">
        <v>85.99899794021043</v>
      </c>
      <c r="K34" s="55" t="s">
        <v>204</v>
      </c>
      <c r="M34" s="2"/>
    </row>
    <row r="35" spans="2:13" ht="13.9" customHeight="1" x14ac:dyDescent="0.25">
      <c r="B35" s="2" t="s">
        <v>203</v>
      </c>
      <c r="C35" s="49">
        <v>2.4</v>
      </c>
      <c r="D35" s="50">
        <v>8000</v>
      </c>
      <c r="E35" s="135">
        <v>3.3333333333333335</v>
      </c>
      <c r="F35" s="49">
        <v>82.891000000000005</v>
      </c>
      <c r="G35" s="51">
        <v>204257</v>
      </c>
      <c r="H35" s="136">
        <v>82.60683249621303</v>
      </c>
      <c r="I35" s="137">
        <v>84.581970267919999</v>
      </c>
      <c r="K35" s="55" t="s">
        <v>213</v>
      </c>
      <c r="M35" s="2"/>
    </row>
    <row r="36" spans="2:13" ht="13.9" customHeight="1" x14ac:dyDescent="0.25">
      <c r="B36" s="2" t="s">
        <v>70</v>
      </c>
      <c r="C36" s="49">
        <v>3.01</v>
      </c>
      <c r="D36" s="50">
        <v>16050</v>
      </c>
      <c r="E36" s="135">
        <v>5.3322259136212624</v>
      </c>
      <c r="F36" s="49">
        <v>52.334000000000003</v>
      </c>
      <c r="G36" s="51">
        <v>222800</v>
      </c>
      <c r="H36" s="136">
        <v>202.10079165862135</v>
      </c>
      <c r="I36" s="137">
        <v>145.13334288729368</v>
      </c>
      <c r="K36" s="55" t="s">
        <v>71</v>
      </c>
      <c r="M36" s="2"/>
    </row>
    <row r="37" spans="2:13" ht="13.9" customHeight="1" x14ac:dyDescent="0.25">
      <c r="B37" s="2" t="s">
        <v>164</v>
      </c>
      <c r="C37" s="49" t="s">
        <v>90</v>
      </c>
      <c r="D37" s="50" t="s">
        <v>90</v>
      </c>
      <c r="E37" s="135" t="s">
        <v>90</v>
      </c>
      <c r="F37" s="49">
        <v>116.614</v>
      </c>
      <c r="G37" s="51">
        <v>400387</v>
      </c>
      <c r="H37" s="136">
        <v>76.084531118491014</v>
      </c>
      <c r="I37" s="137">
        <v>75.408980815663881</v>
      </c>
      <c r="K37" s="55" t="s">
        <v>165</v>
      </c>
      <c r="M37" s="2"/>
    </row>
    <row r="38" spans="2:13" ht="13.9" customHeight="1" x14ac:dyDescent="0.25">
      <c r="B38" s="2" t="s">
        <v>108</v>
      </c>
      <c r="C38" s="49">
        <v>44.548000000000002</v>
      </c>
      <c r="D38" s="50">
        <v>75555</v>
      </c>
      <c r="E38" s="135">
        <v>1.6960357367334111</v>
      </c>
      <c r="F38" s="49">
        <v>260.53199999999998</v>
      </c>
      <c r="G38" s="51">
        <v>415785</v>
      </c>
      <c r="H38" s="136">
        <v>104.3192055897015</v>
      </c>
      <c r="I38" s="137">
        <v>92.730082831157361</v>
      </c>
      <c r="K38" s="55" t="s">
        <v>72</v>
      </c>
      <c r="M38" s="2"/>
    </row>
    <row r="39" spans="2:13" ht="13.9" customHeight="1" x14ac:dyDescent="0.25">
      <c r="B39" s="2" t="s">
        <v>73</v>
      </c>
      <c r="C39" s="49" t="s">
        <v>90</v>
      </c>
      <c r="D39" s="50">
        <v>134155</v>
      </c>
      <c r="E39" s="135" t="s">
        <v>90</v>
      </c>
      <c r="F39" s="49" t="s">
        <v>90</v>
      </c>
      <c r="G39" s="51">
        <v>1535967</v>
      </c>
      <c r="H39" s="136" t="s">
        <v>90</v>
      </c>
      <c r="I39" s="137">
        <v>98.550487517792888</v>
      </c>
      <c r="K39" s="55" t="s">
        <v>74</v>
      </c>
      <c r="M39" s="2"/>
    </row>
    <row r="40" spans="2:13" s="1" customFormat="1" ht="13.9" customHeight="1" x14ac:dyDescent="0.25">
      <c r="B40" s="1" t="s">
        <v>75</v>
      </c>
      <c r="C40" s="36" t="s">
        <v>33</v>
      </c>
      <c r="D40" s="37">
        <v>79551</v>
      </c>
      <c r="E40" s="131" t="s">
        <v>33</v>
      </c>
      <c r="F40" s="36" t="s">
        <v>33</v>
      </c>
      <c r="G40" s="38">
        <v>289732</v>
      </c>
      <c r="H40" s="132" t="s">
        <v>90</v>
      </c>
      <c r="I40" s="133">
        <v>65.441847438179295</v>
      </c>
      <c r="K40" s="41" t="s">
        <v>76</v>
      </c>
      <c r="L40" s="134"/>
      <c r="M40" s="134"/>
    </row>
    <row r="41" spans="2:13" ht="13.9" customHeight="1" x14ac:dyDescent="0.25">
      <c r="B41" s="2" t="s">
        <v>77</v>
      </c>
      <c r="C41" s="49">
        <v>35.698</v>
      </c>
      <c r="D41" s="50">
        <v>79551</v>
      </c>
      <c r="E41" s="135">
        <v>2.228444170541767</v>
      </c>
      <c r="F41" s="49">
        <v>133.27500000000001</v>
      </c>
      <c r="G41" s="51">
        <v>369283</v>
      </c>
      <c r="H41" s="136">
        <v>73.557007715827936</v>
      </c>
      <c r="I41" s="137">
        <v>83.410053937822425</v>
      </c>
      <c r="K41" s="93" t="s">
        <v>93</v>
      </c>
    </row>
    <row r="42" spans="2:13" s="1" customFormat="1" ht="25.9" customHeight="1" x14ac:dyDescent="0.25">
      <c r="B42" s="138" t="s">
        <v>109</v>
      </c>
      <c r="C42" s="36">
        <v>0.83</v>
      </c>
      <c r="D42" s="37">
        <v>13010</v>
      </c>
      <c r="E42" s="131">
        <v>15.674698795180724</v>
      </c>
      <c r="F42" s="36">
        <v>6.31</v>
      </c>
      <c r="G42" s="38">
        <v>99650</v>
      </c>
      <c r="H42" s="132">
        <v>120.88122605363985</v>
      </c>
      <c r="I42" s="133">
        <v>117.07001879699249</v>
      </c>
      <c r="J42" s="139"/>
      <c r="K42" s="145" t="s">
        <v>133</v>
      </c>
      <c r="L42" s="134"/>
      <c r="M42" s="134"/>
    </row>
    <row r="43" spans="2:13" s="1" customFormat="1" ht="13.9" customHeight="1" x14ac:dyDescent="0.25">
      <c r="B43" s="1" t="s">
        <v>78</v>
      </c>
      <c r="C43" s="36" t="s">
        <v>33</v>
      </c>
      <c r="D43" s="37">
        <v>156239</v>
      </c>
      <c r="E43" s="131" t="s">
        <v>33</v>
      </c>
      <c r="F43" s="36" t="s">
        <v>33</v>
      </c>
      <c r="G43" s="38">
        <v>2024604.3</v>
      </c>
      <c r="H43" s="132" t="s">
        <v>90</v>
      </c>
      <c r="I43" s="133">
        <v>72.004018076007355</v>
      </c>
      <c r="K43" s="146" t="s">
        <v>79</v>
      </c>
      <c r="L43" s="134"/>
      <c r="M43" s="134"/>
    </row>
    <row r="44" spans="2:13" ht="13.9" customHeight="1" x14ac:dyDescent="0.25">
      <c r="B44" s="142" t="s">
        <v>201</v>
      </c>
      <c r="C44" s="49">
        <v>11.86</v>
      </c>
      <c r="D44" s="50">
        <v>61212</v>
      </c>
      <c r="E44" s="135">
        <v>5.1612141652613825</v>
      </c>
      <c r="F44" s="49">
        <v>123.616</v>
      </c>
      <c r="G44" s="51">
        <v>608873.5</v>
      </c>
      <c r="H44" s="136">
        <v>90.86204868869811</v>
      </c>
      <c r="I44" s="137">
        <v>87.645908935838207</v>
      </c>
      <c r="J44" s="111"/>
      <c r="K44" s="147" t="s">
        <v>110</v>
      </c>
    </row>
    <row r="45" spans="2:13" ht="13.5" customHeight="1" x14ac:dyDescent="0.25">
      <c r="B45" s="142" t="s">
        <v>206</v>
      </c>
      <c r="C45" s="49" t="s">
        <v>90</v>
      </c>
      <c r="D45" s="50" t="s">
        <v>90</v>
      </c>
      <c r="E45" s="135" t="s">
        <v>90</v>
      </c>
      <c r="F45" s="49">
        <v>0.43</v>
      </c>
      <c r="G45" s="51">
        <v>3560</v>
      </c>
      <c r="H45" s="136">
        <v>126.47058823529412</v>
      </c>
      <c r="I45" s="137">
        <v>94.179894179894177</v>
      </c>
      <c r="J45" s="111"/>
      <c r="K45" s="147" t="s">
        <v>198</v>
      </c>
    </row>
    <row r="46" spans="2:13" ht="13.5" customHeight="1" x14ac:dyDescent="0.25">
      <c r="B46" s="142" t="s">
        <v>207</v>
      </c>
      <c r="C46" s="49">
        <v>0.2</v>
      </c>
      <c r="D46" s="50">
        <v>1100</v>
      </c>
      <c r="E46" s="135">
        <v>5.5</v>
      </c>
      <c r="F46" s="49">
        <v>1.6</v>
      </c>
      <c r="G46" s="51">
        <v>8765</v>
      </c>
      <c r="H46" s="136">
        <v>94.674556213017752</v>
      </c>
      <c r="I46" s="137">
        <v>96.318681318681314</v>
      </c>
      <c r="J46" s="111"/>
      <c r="K46" s="147" t="s">
        <v>197</v>
      </c>
      <c r="L46" s="2"/>
      <c r="M46" s="2"/>
    </row>
    <row r="47" spans="2:13" ht="13.9" customHeight="1" x14ac:dyDescent="0.25">
      <c r="B47" s="111" t="s">
        <v>131</v>
      </c>
      <c r="C47" s="49">
        <v>393.27</v>
      </c>
      <c r="D47" s="50">
        <v>93927</v>
      </c>
      <c r="E47" s="135">
        <v>0.23883591425738043</v>
      </c>
      <c r="F47" s="49">
        <v>5033.0649999999996</v>
      </c>
      <c r="G47" s="51">
        <v>1403405.8</v>
      </c>
      <c r="H47" s="136">
        <v>55.673065170271862</v>
      </c>
      <c r="I47" s="137">
        <v>66.694933719985556</v>
      </c>
      <c r="J47" s="111"/>
      <c r="K47" s="148" t="s">
        <v>137</v>
      </c>
      <c r="L47" s="2"/>
      <c r="M47" s="2"/>
    </row>
    <row r="48" spans="2:13" s="1" customFormat="1" ht="13.9" customHeight="1" x14ac:dyDescent="0.25">
      <c r="B48" s="1" t="s">
        <v>80</v>
      </c>
      <c r="C48" s="36" t="s">
        <v>90</v>
      </c>
      <c r="D48" s="37">
        <v>67552</v>
      </c>
      <c r="E48" s="131" t="s">
        <v>90</v>
      </c>
      <c r="F48" s="36" t="s">
        <v>90</v>
      </c>
      <c r="G48" s="38">
        <v>637236</v>
      </c>
      <c r="H48" s="132" t="s">
        <v>90</v>
      </c>
      <c r="I48" s="133">
        <v>103.5877505464384</v>
      </c>
      <c r="K48" s="41" t="s">
        <v>91</v>
      </c>
      <c r="L48" s="134"/>
      <c r="M48" s="134"/>
    </row>
    <row r="49" spans="2:13" ht="15" customHeight="1" x14ac:dyDescent="0.25">
      <c r="B49" s="142" t="s">
        <v>136</v>
      </c>
      <c r="C49" s="49">
        <v>61.578000000000003</v>
      </c>
      <c r="D49" s="50">
        <v>67093</v>
      </c>
      <c r="E49" s="135">
        <v>1.0895612069245511</v>
      </c>
      <c r="F49" s="49">
        <v>599.59199999999998</v>
      </c>
      <c r="G49" s="51">
        <v>633660</v>
      </c>
      <c r="H49" s="136">
        <v>112.22388177030108</v>
      </c>
      <c r="I49" s="137">
        <v>103.29407791052736</v>
      </c>
      <c r="J49" s="111"/>
      <c r="K49" s="143" t="s">
        <v>134</v>
      </c>
    </row>
    <row r="50" spans="2:13" ht="13.5" customHeight="1" x14ac:dyDescent="0.25">
      <c r="B50" s="142" t="s">
        <v>132</v>
      </c>
      <c r="C50" s="49" t="s">
        <v>90</v>
      </c>
      <c r="D50" s="50">
        <v>459</v>
      </c>
      <c r="E50" s="135" t="s">
        <v>90</v>
      </c>
      <c r="F50" s="49" t="s">
        <v>90</v>
      </c>
      <c r="G50" s="51">
        <v>3576</v>
      </c>
      <c r="H50" s="136" t="s">
        <v>90</v>
      </c>
      <c r="I50" s="137" t="s">
        <v>90</v>
      </c>
      <c r="J50" s="111"/>
      <c r="K50" s="143" t="s">
        <v>135</v>
      </c>
    </row>
    <row r="51" spans="2:13" s="1" customFormat="1" ht="13.9" customHeight="1" x14ac:dyDescent="0.25">
      <c r="B51" s="1" t="s">
        <v>81</v>
      </c>
      <c r="C51" s="36" t="s">
        <v>33</v>
      </c>
      <c r="D51" s="37">
        <v>150140</v>
      </c>
      <c r="E51" s="131" t="s">
        <v>33</v>
      </c>
      <c r="F51" s="36" t="s">
        <v>33</v>
      </c>
      <c r="G51" s="38">
        <v>958240</v>
      </c>
      <c r="H51" s="132" t="s">
        <v>90</v>
      </c>
      <c r="I51" s="133">
        <v>96.472561880105104</v>
      </c>
      <c r="K51" s="41" t="s">
        <v>82</v>
      </c>
      <c r="L51" s="134"/>
      <c r="M51" s="134"/>
    </row>
    <row r="52" spans="2:13" ht="13.9" customHeight="1" x14ac:dyDescent="0.25">
      <c r="B52" s="2" t="s">
        <v>83</v>
      </c>
      <c r="C52" s="49">
        <v>10.074</v>
      </c>
      <c r="D52" s="50">
        <v>150140</v>
      </c>
      <c r="E52" s="135">
        <v>14.903712527297996</v>
      </c>
      <c r="F52" s="49">
        <v>66.968999999999994</v>
      </c>
      <c r="G52" s="51">
        <v>958240</v>
      </c>
      <c r="H52" s="136">
        <v>99.208924047820091</v>
      </c>
      <c r="I52" s="137">
        <v>96.474018784807527</v>
      </c>
      <c r="K52" s="55" t="s">
        <v>84</v>
      </c>
    </row>
    <row r="53" spans="2:13" s="1" customFormat="1" ht="13.9" customHeight="1" x14ac:dyDescent="0.25">
      <c r="B53" s="1" t="s">
        <v>85</v>
      </c>
      <c r="C53" s="36" t="s">
        <v>90</v>
      </c>
      <c r="D53" s="37">
        <v>11960</v>
      </c>
      <c r="E53" s="131" t="s">
        <v>130</v>
      </c>
      <c r="F53" s="36" t="s">
        <v>90</v>
      </c>
      <c r="G53" s="38">
        <v>75685</v>
      </c>
      <c r="H53" s="132" t="s">
        <v>90</v>
      </c>
      <c r="I53" s="133">
        <v>99.559326493028152</v>
      </c>
      <c r="K53" s="41" t="s">
        <v>86</v>
      </c>
      <c r="L53" s="134"/>
      <c r="M53" s="134"/>
    </row>
    <row r="54" spans="2:13" ht="13.9" customHeight="1" x14ac:dyDescent="0.25">
      <c r="B54" s="2" t="s">
        <v>87</v>
      </c>
      <c r="C54" s="49">
        <v>1.19</v>
      </c>
      <c r="D54" s="50">
        <v>10050</v>
      </c>
      <c r="E54" s="135">
        <v>8.4453781512605044</v>
      </c>
      <c r="F54" s="49">
        <v>5.9950000000000001</v>
      </c>
      <c r="G54" s="51">
        <v>50825</v>
      </c>
      <c r="H54" s="136">
        <v>101.78268251273346</v>
      </c>
      <c r="I54" s="137">
        <v>101.08392999204455</v>
      </c>
      <c r="K54" s="55" t="s">
        <v>94</v>
      </c>
    </row>
    <row r="55" spans="2:13" ht="13.9" customHeight="1" x14ac:dyDescent="0.25">
      <c r="B55" s="2" t="s">
        <v>88</v>
      </c>
      <c r="C55" s="49">
        <v>0.22</v>
      </c>
      <c r="D55" s="50">
        <v>1910</v>
      </c>
      <c r="E55" s="135">
        <v>8.6818181818181817</v>
      </c>
      <c r="F55" s="49">
        <v>2.93</v>
      </c>
      <c r="G55" s="51">
        <v>24860</v>
      </c>
      <c r="H55" s="136">
        <v>97.342192691029922</v>
      </c>
      <c r="I55" s="137">
        <v>96.581196581196579</v>
      </c>
      <c r="K55" s="55" t="s">
        <v>95</v>
      </c>
    </row>
    <row r="56" spans="2:13" ht="9" customHeight="1" x14ac:dyDescent="0.25">
      <c r="F56" s="149"/>
      <c r="G56" s="149"/>
      <c r="H56" s="66"/>
      <c r="I56" s="66"/>
    </row>
    <row r="57" spans="2:13" ht="13.15" customHeight="1" x14ac:dyDescent="0.25">
      <c r="B57" s="44" t="s">
        <v>166</v>
      </c>
      <c r="F57" s="149"/>
      <c r="G57" s="149"/>
    </row>
    <row r="58" spans="2:13" ht="13.15" customHeight="1" x14ac:dyDescent="0.25">
      <c r="B58" s="47" t="s">
        <v>210</v>
      </c>
    </row>
    <row r="59" spans="2:13" ht="13.15" customHeight="1" x14ac:dyDescent="0.25">
      <c r="C59" s="8"/>
      <c r="E59" s="150"/>
      <c r="F59" s="8"/>
    </row>
    <row r="60" spans="2:13" ht="13.15" customHeight="1" x14ac:dyDescent="0.25">
      <c r="B60" s="2" t="s">
        <v>156</v>
      </c>
      <c r="C60" s="3">
        <f>D11</f>
        <v>22132</v>
      </c>
    </row>
    <row r="61" spans="2:13" ht="13.15" customHeight="1" x14ac:dyDescent="0.25">
      <c r="B61" s="2" t="s">
        <v>157</v>
      </c>
      <c r="C61" s="3">
        <f>D16</f>
        <v>120673</v>
      </c>
      <c r="G61" s="2"/>
      <c r="H61" s="2"/>
      <c r="I61" s="2"/>
    </row>
    <row r="62" spans="2:13" ht="13.15" customHeight="1" x14ac:dyDescent="0.25">
      <c r="B62" s="2" t="s">
        <v>158</v>
      </c>
      <c r="C62" s="3">
        <f>D18</f>
        <v>854834</v>
      </c>
      <c r="G62" s="2"/>
      <c r="H62" s="2"/>
      <c r="I62" s="2"/>
      <c r="L62" s="2"/>
    </row>
    <row r="63" spans="2:13" ht="13.15" customHeight="1" x14ac:dyDescent="0.25">
      <c r="B63" s="2" t="s">
        <v>159</v>
      </c>
      <c r="C63" s="3">
        <f>D29</f>
        <v>417738</v>
      </c>
      <c r="E63" s="150"/>
      <c r="F63" s="8"/>
      <c r="G63" s="2"/>
      <c r="H63" s="2"/>
      <c r="I63" s="2"/>
      <c r="L63" s="2"/>
      <c r="M63" s="2"/>
    </row>
    <row r="64" spans="2:13" ht="13.15" customHeight="1" x14ac:dyDescent="0.25">
      <c r="B64" s="2" t="s">
        <v>199</v>
      </c>
      <c r="C64" s="3">
        <f>D40</f>
        <v>79551</v>
      </c>
      <c r="G64" s="2"/>
      <c r="H64" s="2"/>
      <c r="I64" s="2"/>
      <c r="L64" s="2"/>
      <c r="M64" s="2"/>
    </row>
    <row r="65" spans="2:13" ht="13.15" customHeight="1" x14ac:dyDescent="0.25">
      <c r="B65" s="2" t="s">
        <v>160</v>
      </c>
      <c r="C65" s="3">
        <f>D43</f>
        <v>156239</v>
      </c>
      <c r="G65" s="2"/>
      <c r="H65" s="2"/>
      <c r="I65" s="2"/>
      <c r="L65" s="2"/>
      <c r="M65" s="2"/>
    </row>
    <row r="66" spans="2:13" ht="13.15" customHeight="1" x14ac:dyDescent="0.25">
      <c r="B66" s="2" t="s">
        <v>161</v>
      </c>
      <c r="C66" s="3">
        <f>D48</f>
        <v>67552</v>
      </c>
      <c r="G66" s="2"/>
      <c r="H66" s="2"/>
      <c r="I66" s="2"/>
      <c r="L66" s="2"/>
      <c r="M66" s="2"/>
    </row>
    <row r="67" spans="2:13" ht="13.15" customHeight="1" x14ac:dyDescent="0.25">
      <c r="B67" s="2" t="s">
        <v>162</v>
      </c>
      <c r="C67" s="3">
        <f>D51</f>
        <v>150140</v>
      </c>
      <c r="G67" s="2"/>
      <c r="H67" s="2"/>
      <c r="I67" s="2"/>
      <c r="L67" s="2"/>
      <c r="M67" s="2"/>
    </row>
    <row r="68" spans="2:13" ht="13.15" customHeight="1" x14ac:dyDescent="0.25">
      <c r="B68" s="2" t="s">
        <v>163</v>
      </c>
      <c r="C68" s="3" t="e">
        <f>D53+D42+D17</f>
        <v>#VALUE!</v>
      </c>
      <c r="D68" s="151"/>
      <c r="E68" s="152"/>
      <c r="F68" s="151"/>
      <c r="G68" s="2"/>
      <c r="H68" s="2"/>
      <c r="I68" s="2"/>
      <c r="L68" s="2"/>
      <c r="M68" s="2"/>
    </row>
    <row r="69" spans="2:13" ht="13.15" customHeight="1" x14ac:dyDescent="0.25">
      <c r="B69" s="5"/>
      <c r="C69" s="153"/>
      <c r="D69" s="153"/>
      <c r="E69" s="154"/>
      <c r="F69" s="153"/>
      <c r="G69" s="2"/>
      <c r="H69" s="2"/>
      <c r="I69" s="2"/>
      <c r="L69" s="2"/>
      <c r="M69" s="2"/>
    </row>
    <row r="70" spans="2:13" ht="13.15" customHeight="1" x14ac:dyDescent="0.25">
      <c r="G70" s="2"/>
      <c r="H70" s="2"/>
      <c r="I70" s="2"/>
      <c r="L70" s="2"/>
      <c r="M70" s="2"/>
    </row>
    <row r="71" spans="2:13" ht="13.15" customHeight="1" x14ac:dyDescent="0.25">
      <c r="B71" s="1"/>
      <c r="C71" s="155"/>
      <c r="D71" s="156"/>
      <c r="E71" s="157"/>
      <c r="F71" s="155"/>
      <c r="G71" s="2"/>
      <c r="H71" s="2"/>
      <c r="I71" s="2"/>
      <c r="L71" s="2"/>
      <c r="M71" s="2"/>
    </row>
    <row r="72" spans="2:13" ht="13.15" customHeight="1" x14ac:dyDescent="0.25">
      <c r="B72" s="47"/>
      <c r="G72" s="2"/>
      <c r="H72" s="2"/>
      <c r="I72" s="2"/>
      <c r="L72" s="2"/>
      <c r="M72" s="2"/>
    </row>
    <row r="73" spans="2:13" ht="13.15" customHeight="1" x14ac:dyDescent="0.25">
      <c r="G73" s="2"/>
      <c r="H73" s="2"/>
      <c r="I73" s="2"/>
      <c r="L73" s="2"/>
      <c r="M73" s="2"/>
    </row>
    <row r="74" spans="2:13" ht="13.15" customHeight="1" x14ac:dyDescent="0.25">
      <c r="M74" s="2"/>
    </row>
    <row r="75" spans="2:13" ht="13.15" customHeight="1" x14ac:dyDescent="0.25">
      <c r="B75" s="47"/>
      <c r="M75" s="2"/>
    </row>
    <row r="76" spans="2:13" ht="13.15" customHeight="1" x14ac:dyDescent="0.25">
      <c r="M76" s="2"/>
    </row>
    <row r="77" spans="2:13" ht="13.15" customHeight="1" x14ac:dyDescent="0.25">
      <c r="B77" s="5"/>
      <c r="M77" s="2"/>
    </row>
    <row r="78" spans="2:13" ht="13.15" customHeight="1" x14ac:dyDescent="0.25">
      <c r="D78" s="158"/>
      <c r="G78" s="2"/>
      <c r="H78" s="2"/>
      <c r="I78" s="2"/>
      <c r="L78" s="2"/>
      <c r="M78" s="2"/>
    </row>
    <row r="79" spans="2:13" x14ac:dyDescent="0.25">
      <c r="B79" s="1"/>
      <c r="C79" s="155"/>
      <c r="D79" s="158"/>
      <c r="G79" s="2"/>
      <c r="H79" s="2"/>
      <c r="I79" s="2"/>
      <c r="L79" s="2"/>
      <c r="M79" s="2"/>
    </row>
    <row r="80" spans="2:13" x14ac:dyDescent="0.25">
      <c r="B80" s="47"/>
      <c r="D80" s="158"/>
      <c r="L80" s="2"/>
      <c r="M80" s="2"/>
    </row>
    <row r="81" spans="2:13" x14ac:dyDescent="0.25">
      <c r="D81" s="159"/>
      <c r="E81" s="159"/>
      <c r="F81" s="159"/>
      <c r="G81" s="159"/>
      <c r="H81" s="159"/>
      <c r="I81" s="159"/>
      <c r="J81" s="159"/>
      <c r="K81" s="159"/>
      <c r="L81" s="2"/>
      <c r="M81" s="2"/>
    </row>
    <row r="82" spans="2:13" x14ac:dyDescent="0.25">
      <c r="C82" s="149"/>
      <c r="E82" s="160"/>
      <c r="F82" s="149"/>
      <c r="G82" s="2"/>
      <c r="H82" s="2"/>
      <c r="I82" s="2"/>
      <c r="L82" s="2"/>
      <c r="M82" s="2"/>
    </row>
    <row r="83" spans="2:13" x14ac:dyDescent="0.25">
      <c r="B83" s="47"/>
      <c r="C83" s="8"/>
      <c r="E83" s="150"/>
      <c r="F83" s="8"/>
      <c r="G83" s="2"/>
      <c r="H83" s="2"/>
      <c r="I83" s="2"/>
      <c r="L83" s="2"/>
      <c r="M83" s="2"/>
    </row>
    <row r="84" spans="2:13" x14ac:dyDescent="0.25">
      <c r="G84" s="2"/>
      <c r="H84" s="2"/>
      <c r="I84" s="2"/>
      <c r="L84" s="2"/>
      <c r="M84" s="2"/>
    </row>
    <row r="85" spans="2:13" x14ac:dyDescent="0.25">
      <c r="G85" s="2"/>
      <c r="H85" s="2"/>
      <c r="I85" s="2"/>
      <c r="L85" s="2"/>
      <c r="M85" s="2"/>
    </row>
    <row r="86" spans="2:13" x14ac:dyDescent="0.25">
      <c r="B86" s="47"/>
      <c r="G86" s="2"/>
      <c r="H86" s="2"/>
      <c r="I86" s="2"/>
      <c r="L86" s="2"/>
      <c r="M86" s="2"/>
    </row>
    <row r="87" spans="2:13" x14ac:dyDescent="0.25">
      <c r="G87" s="2"/>
      <c r="H87" s="2"/>
      <c r="I87" s="2"/>
      <c r="L87" s="2"/>
      <c r="M87" s="2"/>
    </row>
    <row r="88" spans="2:13" x14ac:dyDescent="0.25">
      <c r="B88" s="1"/>
      <c r="C88" s="74"/>
      <c r="D88" s="156"/>
      <c r="E88" s="92"/>
      <c r="F88" s="74"/>
      <c r="G88" s="2"/>
      <c r="H88" s="2"/>
      <c r="I88" s="2"/>
      <c r="L88" s="2"/>
      <c r="M88" s="2"/>
    </row>
    <row r="89" spans="2:13" x14ac:dyDescent="0.25">
      <c r="B89" s="47"/>
      <c r="C89" s="8"/>
      <c r="E89" s="150"/>
      <c r="F89" s="8"/>
      <c r="G89" s="2"/>
      <c r="H89" s="2"/>
      <c r="I89" s="2"/>
      <c r="L89" s="2"/>
      <c r="M89" s="2"/>
    </row>
  </sheetData>
  <mergeCells count="6">
    <mergeCell ref="D81:K81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C27" sqref="C27"/>
    </sheetView>
  </sheetViews>
  <sheetFormatPr defaultColWidth="9.140625" defaultRowHeight="13.5" x14ac:dyDescent="0.25"/>
  <cols>
    <col min="1" max="1" width="21.5703125" style="2" customWidth="1"/>
    <col min="2" max="4" width="8.85546875" style="2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2" customWidth="1"/>
    <col min="12" max="12" width="7.5703125" style="2" customWidth="1"/>
    <col min="13" max="13" width="8.7109375" style="2" customWidth="1"/>
    <col min="14" max="14" width="10.5703125" style="2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2"/>
  </cols>
  <sheetData>
    <row r="1" spans="1:20" ht="12" customHeight="1" x14ac:dyDescent="0.25">
      <c r="A1" s="1" t="s">
        <v>99</v>
      </c>
    </row>
    <row r="2" spans="1:20" ht="12" customHeight="1" x14ac:dyDescent="0.25">
      <c r="A2" s="5" t="s">
        <v>100</v>
      </c>
    </row>
    <row r="3" spans="1:20" ht="12" customHeight="1" x14ac:dyDescent="0.25">
      <c r="A3" s="6"/>
      <c r="B3" s="7"/>
      <c r="C3" s="7"/>
      <c r="D3" s="7"/>
      <c r="E3" s="8"/>
      <c r="F3" s="8"/>
      <c r="G3" s="8"/>
      <c r="H3" s="8"/>
      <c r="I3" s="8"/>
      <c r="J3" s="8"/>
      <c r="K3" s="9"/>
      <c r="L3" s="9"/>
      <c r="M3" s="9"/>
      <c r="O3" s="10"/>
      <c r="P3" s="10"/>
      <c r="Q3" s="10"/>
      <c r="R3" s="10"/>
      <c r="S3" s="10"/>
      <c r="T3" s="10"/>
    </row>
    <row r="4" spans="1:20" ht="12" customHeight="1" x14ac:dyDescent="0.25">
      <c r="A4" s="1" t="s">
        <v>235</v>
      </c>
      <c r="G4" s="8"/>
      <c r="H4" s="8"/>
      <c r="I4" s="8"/>
      <c r="J4" s="8"/>
      <c r="K4" s="9"/>
      <c r="L4" s="9"/>
      <c r="M4" s="9"/>
      <c r="O4" s="10"/>
      <c r="P4" s="10"/>
      <c r="Q4" s="10"/>
      <c r="R4" s="10"/>
      <c r="S4" s="10"/>
      <c r="T4" s="10"/>
    </row>
    <row r="5" spans="1:20" ht="12" customHeight="1" x14ac:dyDescent="0.25">
      <c r="A5" s="5" t="s">
        <v>225</v>
      </c>
      <c r="G5" s="8"/>
      <c r="H5" s="8"/>
      <c r="I5" s="8"/>
      <c r="J5" s="8"/>
      <c r="K5" s="9"/>
      <c r="L5" s="9"/>
      <c r="M5" s="9"/>
      <c r="O5" s="10"/>
      <c r="P5" s="10"/>
      <c r="Q5" s="10"/>
      <c r="R5" s="10"/>
      <c r="S5" s="10"/>
      <c r="T5" s="10"/>
    </row>
    <row r="6" spans="1:20" ht="3.95" hidden="1" customHeight="1" x14ac:dyDescent="0.25">
      <c r="A6" s="11"/>
    </row>
    <row r="7" spans="1:20" ht="39.6" customHeight="1" x14ac:dyDescent="0.25">
      <c r="A7" s="12"/>
      <c r="B7" s="13" t="s">
        <v>222</v>
      </c>
      <c r="C7" s="14"/>
      <c r="D7" s="15"/>
      <c r="E7" s="16" t="s">
        <v>223</v>
      </c>
      <c r="F7" s="17"/>
      <c r="G7" s="18"/>
      <c r="H7" s="19" t="s">
        <v>224</v>
      </c>
      <c r="I7" s="20"/>
      <c r="J7" s="21"/>
      <c r="K7" s="22"/>
      <c r="O7" s="23"/>
      <c r="P7" s="23"/>
      <c r="Q7" s="23"/>
      <c r="R7" s="23"/>
      <c r="S7" s="23"/>
      <c r="T7" s="23"/>
    </row>
    <row r="8" spans="1:20" ht="31.15" customHeight="1" thickBot="1" x14ac:dyDescent="0.3">
      <c r="A8" s="24"/>
      <c r="B8" s="25" t="s">
        <v>111</v>
      </c>
      <c r="C8" s="25" t="s">
        <v>112</v>
      </c>
      <c r="D8" s="25" t="s">
        <v>113</v>
      </c>
      <c r="E8" s="25" t="s">
        <v>111</v>
      </c>
      <c r="F8" s="25" t="s">
        <v>112</v>
      </c>
      <c r="G8" s="25" t="s">
        <v>113</v>
      </c>
      <c r="H8" s="25" t="s">
        <v>111</v>
      </c>
      <c r="I8" s="25" t="s">
        <v>112</v>
      </c>
      <c r="J8" s="25" t="s">
        <v>113</v>
      </c>
      <c r="K8" s="26"/>
      <c r="O8" s="27"/>
      <c r="P8" s="27"/>
      <c r="Q8" s="27"/>
      <c r="R8" s="27"/>
      <c r="S8" s="27"/>
      <c r="T8" s="27"/>
    </row>
    <row r="9" spans="1:20" ht="12" customHeight="1" thickTop="1" x14ac:dyDescent="0.25">
      <c r="A9" s="28"/>
      <c r="B9" s="29"/>
      <c r="C9" s="30"/>
      <c r="D9" s="31"/>
      <c r="E9" s="32"/>
      <c r="F9" s="32"/>
      <c r="G9" s="33"/>
      <c r="H9" s="32"/>
      <c r="I9" s="32"/>
      <c r="J9" s="33"/>
      <c r="L9" s="2" t="s">
        <v>0</v>
      </c>
      <c r="O9" s="34"/>
      <c r="P9" s="34"/>
      <c r="Q9" s="34"/>
      <c r="R9" s="34"/>
      <c r="S9" s="34"/>
      <c r="T9" s="34"/>
    </row>
    <row r="10" spans="1:20" ht="16.149999999999999" customHeight="1" x14ac:dyDescent="0.25">
      <c r="A10" s="35" t="s">
        <v>106</v>
      </c>
      <c r="B10" s="36">
        <v>22752203</v>
      </c>
      <c r="C10" s="37">
        <v>9120282</v>
      </c>
      <c r="D10" s="38">
        <v>13631921</v>
      </c>
      <c r="E10" s="37">
        <v>243227589.28999999</v>
      </c>
      <c r="F10" s="37">
        <v>100912310.79000001</v>
      </c>
      <c r="G10" s="38">
        <v>142315278.5</v>
      </c>
      <c r="H10" s="39">
        <v>104.7</v>
      </c>
      <c r="I10" s="39">
        <v>102.2</v>
      </c>
      <c r="J10" s="40">
        <v>106.6</v>
      </c>
      <c r="K10" s="41" t="s">
        <v>107</v>
      </c>
      <c r="M10" s="42"/>
      <c r="N10" s="42"/>
      <c r="O10" s="43"/>
      <c r="P10" s="43"/>
      <c r="Q10" s="43"/>
      <c r="R10" s="43"/>
      <c r="S10" s="43"/>
      <c r="T10" s="34"/>
    </row>
    <row r="11" spans="1:20" s="5" customFormat="1" ht="16.149999999999999" customHeight="1" x14ac:dyDescent="0.25">
      <c r="A11" s="44" t="s">
        <v>114</v>
      </c>
      <c r="B11" s="36">
        <v>1155917</v>
      </c>
      <c r="C11" s="37">
        <v>265634</v>
      </c>
      <c r="D11" s="38">
        <v>890283</v>
      </c>
      <c r="E11" s="37">
        <v>19090904</v>
      </c>
      <c r="F11" s="45">
        <v>6254539</v>
      </c>
      <c r="G11" s="38">
        <v>12836365</v>
      </c>
      <c r="H11" s="39">
        <v>152</v>
      </c>
      <c r="I11" s="46">
        <v>118.3</v>
      </c>
      <c r="J11" s="40">
        <v>176.4</v>
      </c>
      <c r="K11" s="41" t="s">
        <v>115</v>
      </c>
      <c r="L11" s="2"/>
      <c r="M11" s="47"/>
      <c r="N11" s="47"/>
      <c r="O11" s="43"/>
      <c r="P11" s="43"/>
      <c r="Q11" s="43"/>
      <c r="R11" s="48"/>
      <c r="S11" s="43"/>
      <c r="T11" s="47"/>
    </row>
    <row r="12" spans="1:20" s="1" customFormat="1" ht="16.149999999999999" customHeight="1" x14ac:dyDescent="0.25">
      <c r="A12" s="42" t="s">
        <v>34</v>
      </c>
      <c r="B12" s="49">
        <v>41385</v>
      </c>
      <c r="C12" s="50">
        <v>40145</v>
      </c>
      <c r="D12" s="51">
        <v>1240</v>
      </c>
      <c r="E12" s="50">
        <v>4131516</v>
      </c>
      <c r="F12" s="52">
        <v>2310078</v>
      </c>
      <c r="G12" s="51">
        <v>1821438</v>
      </c>
      <c r="H12" s="53">
        <v>126.4</v>
      </c>
      <c r="I12" s="53">
        <v>151.6</v>
      </c>
      <c r="J12" s="54">
        <v>104.4</v>
      </c>
      <c r="K12" s="55" t="s">
        <v>124</v>
      </c>
      <c r="L12" s="2"/>
      <c r="M12" s="44"/>
      <c r="N12" s="44"/>
      <c r="O12" s="56"/>
      <c r="P12" s="56"/>
      <c r="Q12" s="57" t="s">
        <v>153</v>
      </c>
      <c r="R12" s="57" t="s">
        <v>154</v>
      </c>
      <c r="S12" s="56"/>
      <c r="T12" s="44"/>
    </row>
    <row r="13" spans="1:20" ht="16.149999999999999" customHeight="1" x14ac:dyDescent="0.25">
      <c r="A13" s="42" t="s">
        <v>146</v>
      </c>
      <c r="B13" s="49">
        <v>680870</v>
      </c>
      <c r="C13" s="50">
        <v>130983</v>
      </c>
      <c r="D13" s="51">
        <v>549887</v>
      </c>
      <c r="E13" s="50">
        <v>2210443</v>
      </c>
      <c r="F13" s="52">
        <v>976902</v>
      </c>
      <c r="G13" s="51">
        <v>1233541</v>
      </c>
      <c r="H13" s="53">
        <v>111.9</v>
      </c>
      <c r="I13" s="58" t="s">
        <v>221</v>
      </c>
      <c r="J13" s="53">
        <v>72.099999999999994</v>
      </c>
      <c r="K13" s="59" t="s">
        <v>20</v>
      </c>
      <c r="M13" s="42"/>
      <c r="N13" s="42"/>
      <c r="O13" s="56"/>
      <c r="P13" s="56"/>
      <c r="Q13" s="60">
        <f>F10</f>
        <v>100912310.79000001</v>
      </c>
      <c r="R13" s="60">
        <f>G10</f>
        <v>142315278.5</v>
      </c>
      <c r="S13" s="56"/>
      <c r="T13" s="56"/>
    </row>
    <row r="14" spans="1:20" ht="16.149999999999999" customHeight="1" x14ac:dyDescent="0.25">
      <c r="A14" s="42" t="s">
        <v>147</v>
      </c>
      <c r="B14" s="49">
        <v>64778</v>
      </c>
      <c r="C14" s="50">
        <v>59778</v>
      </c>
      <c r="D14" s="51">
        <v>5000</v>
      </c>
      <c r="E14" s="50">
        <v>298247</v>
      </c>
      <c r="F14" s="52">
        <v>246534</v>
      </c>
      <c r="G14" s="51">
        <v>51713</v>
      </c>
      <c r="H14" s="61">
        <v>175.8</v>
      </c>
      <c r="I14" s="58" t="s">
        <v>221</v>
      </c>
      <c r="J14" s="54">
        <v>55.4</v>
      </c>
      <c r="K14" s="59" t="s">
        <v>21</v>
      </c>
      <c r="M14" s="42"/>
      <c r="N14" s="42"/>
      <c r="O14" s="56"/>
      <c r="P14" s="56"/>
      <c r="Q14" s="60"/>
      <c r="R14" s="60"/>
      <c r="S14" s="56"/>
      <c r="T14" s="56"/>
    </row>
    <row r="15" spans="1:20" s="5" customFormat="1" ht="16.149999999999999" customHeight="1" x14ac:dyDescent="0.25">
      <c r="A15" s="2" t="s">
        <v>125</v>
      </c>
      <c r="B15" s="49" t="s">
        <v>90</v>
      </c>
      <c r="C15" s="50" t="s">
        <v>90</v>
      </c>
      <c r="D15" s="51" t="s">
        <v>90</v>
      </c>
      <c r="E15" s="50">
        <v>2069</v>
      </c>
      <c r="F15" s="52">
        <v>2069</v>
      </c>
      <c r="G15" s="51" t="s">
        <v>90</v>
      </c>
      <c r="H15" s="53" t="s">
        <v>90</v>
      </c>
      <c r="I15" s="53" t="s">
        <v>90</v>
      </c>
      <c r="J15" s="53" t="s">
        <v>90</v>
      </c>
      <c r="K15" s="59" t="s">
        <v>126</v>
      </c>
      <c r="L15" s="2"/>
      <c r="M15" s="47"/>
      <c r="N15" s="47"/>
      <c r="O15" s="56"/>
      <c r="P15" s="56"/>
      <c r="Q15" s="62"/>
      <c r="R15" s="63"/>
      <c r="S15" s="56"/>
      <c r="T15" s="47"/>
    </row>
    <row r="16" spans="1:20" ht="16.149999999999999" customHeight="1" x14ac:dyDescent="0.25">
      <c r="A16" s="42" t="s">
        <v>148</v>
      </c>
      <c r="B16" s="49">
        <v>225490</v>
      </c>
      <c r="C16" s="50">
        <v>7285</v>
      </c>
      <c r="D16" s="51">
        <v>218205</v>
      </c>
      <c r="E16" s="50">
        <v>781488</v>
      </c>
      <c r="F16" s="52">
        <v>154875</v>
      </c>
      <c r="G16" s="51">
        <v>626613</v>
      </c>
      <c r="H16" s="53">
        <v>98.2</v>
      </c>
      <c r="I16" s="53">
        <v>30</v>
      </c>
      <c r="J16" s="54">
        <v>224.4</v>
      </c>
      <c r="K16" s="55" t="s">
        <v>22</v>
      </c>
      <c r="M16" s="42"/>
      <c r="N16" s="42"/>
      <c r="P16" s="64"/>
      <c r="Q16" s="57" t="s">
        <v>153</v>
      </c>
      <c r="R16" s="57" t="s">
        <v>154</v>
      </c>
      <c r="S16" s="64"/>
    </row>
    <row r="17" spans="1:20" s="5" customFormat="1" ht="16.149999999999999" customHeight="1" x14ac:dyDescent="0.25">
      <c r="A17" s="42" t="s">
        <v>44</v>
      </c>
      <c r="B17" s="49">
        <v>143394</v>
      </c>
      <c r="C17" s="50">
        <v>27443</v>
      </c>
      <c r="D17" s="51">
        <v>115951</v>
      </c>
      <c r="E17" s="50">
        <v>11667141</v>
      </c>
      <c r="F17" s="52">
        <v>2564081</v>
      </c>
      <c r="G17" s="51">
        <v>9103060</v>
      </c>
      <c r="H17" s="65">
        <v>184.2</v>
      </c>
      <c r="I17" s="61">
        <v>88.8</v>
      </c>
      <c r="J17" s="54">
        <v>264.10000000000002</v>
      </c>
      <c r="K17" s="55" t="s">
        <v>23</v>
      </c>
      <c r="L17" s="2"/>
      <c r="M17" s="47"/>
      <c r="N17" s="47"/>
      <c r="P17" s="66"/>
      <c r="Q17" s="60">
        <f>C10</f>
        <v>9120282</v>
      </c>
      <c r="R17" s="60">
        <f>D10</f>
        <v>13631921</v>
      </c>
      <c r="S17" s="66"/>
    </row>
    <row r="18" spans="1:20" s="1" customFormat="1" ht="16.149999999999999" customHeight="1" x14ac:dyDescent="0.25">
      <c r="A18" s="44" t="s">
        <v>116</v>
      </c>
      <c r="B18" s="36">
        <v>237004</v>
      </c>
      <c r="C18" s="37">
        <v>237004</v>
      </c>
      <c r="D18" s="38" t="s">
        <v>90</v>
      </c>
      <c r="E18" s="37">
        <v>6273018</v>
      </c>
      <c r="F18" s="45">
        <v>6273018</v>
      </c>
      <c r="G18" s="38" t="s">
        <v>90</v>
      </c>
      <c r="H18" s="67">
        <v>97.4</v>
      </c>
      <c r="I18" s="46">
        <v>97.4</v>
      </c>
      <c r="J18" s="40" t="s">
        <v>90</v>
      </c>
      <c r="K18" s="41" t="s">
        <v>117</v>
      </c>
      <c r="L18" s="2"/>
      <c r="M18" s="44"/>
      <c r="N18" s="44"/>
      <c r="P18" s="68"/>
      <c r="Q18" s="69"/>
      <c r="R18" s="70"/>
      <c r="S18" s="68"/>
    </row>
    <row r="19" spans="1:20" ht="16.149999999999999" customHeight="1" x14ac:dyDescent="0.25">
      <c r="A19" s="44" t="s">
        <v>118</v>
      </c>
      <c r="B19" s="36">
        <v>1702051</v>
      </c>
      <c r="C19" s="37">
        <v>1020673</v>
      </c>
      <c r="D19" s="38">
        <v>681378</v>
      </c>
      <c r="E19" s="37">
        <v>35951477</v>
      </c>
      <c r="F19" s="45">
        <v>14003874</v>
      </c>
      <c r="G19" s="38">
        <v>21947603</v>
      </c>
      <c r="H19" s="46">
        <v>128</v>
      </c>
      <c r="I19" s="46">
        <v>112.3</v>
      </c>
      <c r="J19" s="40">
        <v>140.5</v>
      </c>
      <c r="K19" s="41" t="s">
        <v>119</v>
      </c>
      <c r="M19" s="42"/>
      <c r="N19" s="42"/>
      <c r="P19" s="71"/>
      <c r="Q19" s="71"/>
      <c r="S19" s="71"/>
    </row>
    <row r="20" spans="1:20" s="5" customFormat="1" ht="16.149999999999999" customHeight="1" x14ac:dyDescent="0.25">
      <c r="A20" s="42" t="s">
        <v>149</v>
      </c>
      <c r="B20" s="49">
        <v>790665</v>
      </c>
      <c r="C20" s="50">
        <v>109287</v>
      </c>
      <c r="D20" s="51">
        <v>681378</v>
      </c>
      <c r="E20" s="50">
        <v>26950889</v>
      </c>
      <c r="F20" s="52">
        <v>5004705</v>
      </c>
      <c r="G20" s="51">
        <v>21946184</v>
      </c>
      <c r="H20" s="61">
        <v>146.19999999999999</v>
      </c>
      <c r="I20" s="61">
        <v>178.4</v>
      </c>
      <c r="J20" s="54">
        <v>140.5</v>
      </c>
      <c r="K20" s="55" t="s">
        <v>24</v>
      </c>
      <c r="L20" s="2"/>
      <c r="M20" s="47"/>
      <c r="N20" s="47"/>
      <c r="P20" s="66"/>
      <c r="Q20" s="66"/>
      <c r="S20" s="66"/>
    </row>
    <row r="21" spans="1:20" s="1" customFormat="1" ht="16.149999999999999" customHeight="1" x14ac:dyDescent="0.25">
      <c r="A21" s="42" t="s">
        <v>150</v>
      </c>
      <c r="B21" s="49">
        <v>911386</v>
      </c>
      <c r="C21" s="50">
        <v>911386</v>
      </c>
      <c r="D21" s="51" t="s">
        <v>90</v>
      </c>
      <c r="E21" s="50">
        <v>9000588</v>
      </c>
      <c r="F21" s="52">
        <v>8999169</v>
      </c>
      <c r="G21" s="51">
        <v>1419</v>
      </c>
      <c r="H21" s="61">
        <v>93.1</v>
      </c>
      <c r="I21" s="61">
        <v>93.1</v>
      </c>
      <c r="J21" s="54" t="s">
        <v>90</v>
      </c>
      <c r="K21" s="55" t="s">
        <v>25</v>
      </c>
      <c r="L21" s="2"/>
      <c r="M21" s="44"/>
      <c r="N21" s="44"/>
      <c r="P21" s="4"/>
      <c r="Q21" s="4"/>
      <c r="S21" s="4"/>
    </row>
    <row r="22" spans="1:20" s="1" customFormat="1" ht="16.149999999999999" customHeight="1" x14ac:dyDescent="0.25">
      <c r="A22" s="44" t="s">
        <v>120</v>
      </c>
      <c r="B22" s="36">
        <v>19116148</v>
      </c>
      <c r="C22" s="37">
        <v>7055888</v>
      </c>
      <c r="D22" s="38">
        <v>12060260</v>
      </c>
      <c r="E22" s="37">
        <v>174759083.28999999</v>
      </c>
      <c r="F22" s="45">
        <v>67354737.790000007</v>
      </c>
      <c r="G22" s="38">
        <v>107404345.5</v>
      </c>
      <c r="H22" s="46">
        <v>97.6</v>
      </c>
      <c r="I22" s="46">
        <v>98.2</v>
      </c>
      <c r="J22" s="40">
        <v>97.2</v>
      </c>
      <c r="K22" s="41" t="s">
        <v>121</v>
      </c>
      <c r="L22" s="2"/>
      <c r="M22" s="44"/>
      <c r="N22" s="44"/>
      <c r="P22" s="71"/>
      <c r="Q22" s="71"/>
      <c r="S22" s="71"/>
    </row>
    <row r="23" spans="1:20" ht="16.149999999999999" customHeight="1" x14ac:dyDescent="0.25">
      <c r="A23" s="42" t="s">
        <v>151</v>
      </c>
      <c r="B23" s="49">
        <v>4950760</v>
      </c>
      <c r="C23" s="50">
        <v>437990</v>
      </c>
      <c r="D23" s="51">
        <v>4512770</v>
      </c>
      <c r="E23" s="50">
        <v>36443282</v>
      </c>
      <c r="F23" s="52">
        <v>7313177</v>
      </c>
      <c r="G23" s="51">
        <v>29130105</v>
      </c>
      <c r="H23" s="61">
        <v>102</v>
      </c>
      <c r="I23" s="61">
        <v>119</v>
      </c>
      <c r="J23" s="54">
        <v>98.5</v>
      </c>
      <c r="K23" s="55" t="s">
        <v>26</v>
      </c>
      <c r="M23" s="42"/>
      <c r="N23" s="42"/>
      <c r="S23" s="66"/>
    </row>
    <row r="24" spans="1:20" s="5" customFormat="1" ht="16.149999999999999" customHeight="1" x14ac:dyDescent="0.25">
      <c r="A24" s="42" t="s">
        <v>78</v>
      </c>
      <c r="B24" s="49">
        <v>6998810</v>
      </c>
      <c r="C24" s="50">
        <v>5902098</v>
      </c>
      <c r="D24" s="51">
        <v>1096712</v>
      </c>
      <c r="E24" s="50">
        <v>61472120</v>
      </c>
      <c r="F24" s="52">
        <v>51843756</v>
      </c>
      <c r="G24" s="51">
        <v>9628364</v>
      </c>
      <c r="H24" s="61">
        <v>101.7</v>
      </c>
      <c r="I24" s="61">
        <v>96.5</v>
      </c>
      <c r="J24" s="54">
        <v>143.30000000000001</v>
      </c>
      <c r="K24" s="55" t="s">
        <v>27</v>
      </c>
      <c r="L24" s="2"/>
      <c r="M24" s="47"/>
      <c r="N24" s="47"/>
      <c r="P24" s="4"/>
      <c r="Q24" s="4"/>
      <c r="S24" s="4"/>
    </row>
    <row r="25" spans="1:20" s="1" customFormat="1" ht="16.149999999999999" customHeight="1" x14ac:dyDescent="0.25">
      <c r="A25" s="42" t="s">
        <v>80</v>
      </c>
      <c r="B25" s="49">
        <v>6587860</v>
      </c>
      <c r="C25" s="50">
        <v>715800</v>
      </c>
      <c r="D25" s="51">
        <v>5872060</v>
      </c>
      <c r="E25" s="50">
        <v>66707959.289999999</v>
      </c>
      <c r="F25" s="52">
        <v>8152288.79</v>
      </c>
      <c r="G25" s="51">
        <v>58555670.5</v>
      </c>
      <c r="H25" s="61">
        <v>95.7</v>
      </c>
      <c r="I25" s="61">
        <v>101.7</v>
      </c>
      <c r="J25" s="54">
        <v>94.9</v>
      </c>
      <c r="K25" s="55" t="s">
        <v>28</v>
      </c>
      <c r="L25" s="2"/>
      <c r="M25" s="44"/>
      <c r="N25" s="44"/>
      <c r="P25" s="4"/>
      <c r="Q25" s="4"/>
      <c r="S25" s="4"/>
    </row>
    <row r="26" spans="1:20" ht="16.149999999999999" customHeight="1" x14ac:dyDescent="0.25">
      <c r="A26" s="42" t="s">
        <v>152</v>
      </c>
      <c r="B26" s="49">
        <v>578718</v>
      </c>
      <c r="C26" s="50" t="s">
        <v>90</v>
      </c>
      <c r="D26" s="51">
        <v>578718</v>
      </c>
      <c r="E26" s="50">
        <v>10135722</v>
      </c>
      <c r="F26" s="52">
        <v>45516</v>
      </c>
      <c r="G26" s="51">
        <v>10090206</v>
      </c>
      <c r="H26" s="61">
        <v>76.900000000000006</v>
      </c>
      <c r="I26" s="61" t="s">
        <v>90</v>
      </c>
      <c r="J26" s="54">
        <v>80.900000000000006</v>
      </c>
      <c r="K26" s="55" t="s">
        <v>29</v>
      </c>
      <c r="M26" s="42"/>
      <c r="N26" s="42"/>
      <c r="S26" s="72"/>
    </row>
    <row r="27" spans="1:20" s="5" customFormat="1" ht="16.149999999999999" customHeight="1" x14ac:dyDescent="0.25">
      <c r="A27" s="44" t="s">
        <v>122</v>
      </c>
      <c r="B27" s="36">
        <v>541083</v>
      </c>
      <c r="C27" s="37">
        <v>541083</v>
      </c>
      <c r="D27" s="38" t="s">
        <v>90</v>
      </c>
      <c r="E27" s="37">
        <v>7153107</v>
      </c>
      <c r="F27" s="45">
        <v>7026142</v>
      </c>
      <c r="G27" s="38">
        <v>126965</v>
      </c>
      <c r="H27" s="46">
        <v>118.2</v>
      </c>
      <c r="I27" s="46">
        <v>118.3</v>
      </c>
      <c r="J27" s="40">
        <v>111.6</v>
      </c>
      <c r="K27" s="55" t="s">
        <v>123</v>
      </c>
      <c r="L27" s="2"/>
      <c r="M27" s="47"/>
      <c r="N27" s="47"/>
      <c r="P27" s="71"/>
      <c r="Q27" s="71"/>
      <c r="S27" s="71"/>
    </row>
    <row r="28" spans="1:20" s="1" customFormat="1" ht="16.149999999999999" customHeight="1" x14ac:dyDescent="0.25">
      <c r="A28" s="42" t="s">
        <v>81</v>
      </c>
      <c r="B28" s="49">
        <v>1500</v>
      </c>
      <c r="C28" s="50">
        <v>1500</v>
      </c>
      <c r="D28" s="51" t="s">
        <v>90</v>
      </c>
      <c r="E28" s="50">
        <v>132503</v>
      </c>
      <c r="F28" s="52">
        <v>15000</v>
      </c>
      <c r="G28" s="51">
        <v>117503</v>
      </c>
      <c r="H28" s="61">
        <v>93.9</v>
      </c>
      <c r="I28" s="61">
        <v>54.9</v>
      </c>
      <c r="J28" s="54">
        <v>103.3</v>
      </c>
      <c r="K28" s="55" t="s">
        <v>30</v>
      </c>
      <c r="L28" s="2"/>
      <c r="M28" s="44"/>
      <c r="N28" s="44"/>
      <c r="P28" s="66"/>
      <c r="Q28" s="66"/>
      <c r="S28" s="66"/>
    </row>
    <row r="29" spans="1:20" ht="16.149999999999999" customHeight="1" x14ac:dyDescent="0.25">
      <c r="A29" s="42" t="s">
        <v>85</v>
      </c>
      <c r="B29" s="49">
        <v>539583</v>
      </c>
      <c r="C29" s="50">
        <v>539583</v>
      </c>
      <c r="D29" s="51" t="s">
        <v>90</v>
      </c>
      <c r="E29" s="50">
        <v>7020604</v>
      </c>
      <c r="F29" s="52">
        <v>7011142</v>
      </c>
      <c r="G29" s="51">
        <v>9462</v>
      </c>
      <c r="H29" s="61">
        <v>118.7</v>
      </c>
      <c r="I29" s="61">
        <v>118.6</v>
      </c>
      <c r="J29" s="54" t="s">
        <v>90</v>
      </c>
      <c r="K29" s="55" t="s">
        <v>31</v>
      </c>
      <c r="M29" s="42"/>
      <c r="N29" s="42"/>
    </row>
    <row r="30" spans="1:20" s="1" customFormat="1" ht="12" customHeight="1" x14ac:dyDescent="0.25">
      <c r="B30" s="73"/>
      <c r="C30" s="74"/>
      <c r="D30" s="74"/>
      <c r="E30" s="74"/>
      <c r="F30" s="32"/>
      <c r="G30" s="32"/>
      <c r="H30" s="32"/>
      <c r="I30" s="32"/>
      <c r="J30" s="32"/>
      <c r="K30" s="2"/>
      <c r="L30" s="2"/>
      <c r="M30" s="44"/>
      <c r="N30" s="44"/>
      <c r="O30" s="4"/>
      <c r="P30" s="4"/>
      <c r="Q30" s="4"/>
      <c r="R30" s="4"/>
      <c r="S30" s="4"/>
      <c r="T30" s="4"/>
    </row>
    <row r="31" spans="1:20" s="5" customFormat="1" ht="12" customHeight="1" x14ac:dyDescent="0.25">
      <c r="A31" s="47"/>
      <c r="B31" s="75"/>
      <c r="C31" s="75"/>
      <c r="D31" s="75"/>
      <c r="E31" s="75"/>
      <c r="F31" s="3"/>
      <c r="G31" s="3"/>
      <c r="H31" s="3"/>
      <c r="I31" s="3"/>
      <c r="J31" s="3"/>
      <c r="K31" s="2"/>
      <c r="L31" s="2"/>
      <c r="M31" s="47"/>
      <c r="N31" s="47"/>
      <c r="O31" s="4"/>
      <c r="P31" s="4"/>
      <c r="Q31" s="4"/>
      <c r="R31" s="4"/>
      <c r="S31" s="4"/>
      <c r="T31" s="4"/>
    </row>
    <row r="32" spans="1:20" ht="12" customHeight="1" x14ac:dyDescent="0.25">
      <c r="A32" s="76" t="s">
        <v>228</v>
      </c>
      <c r="B32" s="74"/>
      <c r="C32" s="74"/>
      <c r="D32" s="74"/>
      <c r="E32" s="74"/>
      <c r="F32" s="74"/>
      <c r="G32" s="74"/>
      <c r="H32" s="74"/>
      <c r="I32" s="74"/>
      <c r="J32" s="74"/>
      <c r="K32" s="56"/>
      <c r="L32" s="56"/>
      <c r="M32" s="42"/>
      <c r="N32" s="42"/>
      <c r="O32" s="56"/>
      <c r="P32" s="56"/>
      <c r="Q32" s="56"/>
      <c r="R32" s="56"/>
      <c r="S32" s="56"/>
      <c r="T32" s="56"/>
    </row>
    <row r="33" spans="1:20" s="1" customFormat="1" ht="12" customHeight="1" x14ac:dyDescent="0.25">
      <c r="A33" s="77" t="s">
        <v>229</v>
      </c>
      <c r="B33" s="2"/>
      <c r="C33" s="2"/>
      <c r="D33" s="2"/>
      <c r="E33" s="3"/>
      <c r="F33" s="3"/>
      <c r="G33" s="74"/>
      <c r="H33" s="74"/>
      <c r="I33" s="74"/>
      <c r="J33" s="74"/>
      <c r="K33" s="56"/>
      <c r="L33" s="56"/>
      <c r="M33" s="44"/>
      <c r="N33" s="44"/>
      <c r="O33" s="56"/>
      <c r="P33" s="56"/>
      <c r="Q33" s="56"/>
      <c r="R33" s="56"/>
      <c r="S33" s="56"/>
      <c r="T33" s="56"/>
    </row>
    <row r="34" spans="1:20" s="5" customFormat="1" ht="12" customHeight="1" x14ac:dyDescent="0.25">
      <c r="A34" s="42"/>
      <c r="B34" s="42"/>
      <c r="C34" s="42"/>
      <c r="D34" s="42"/>
      <c r="E34" s="32"/>
      <c r="F34" s="32"/>
      <c r="G34" s="75"/>
      <c r="H34" s="75"/>
      <c r="I34" s="75"/>
      <c r="J34" s="75"/>
      <c r="K34" s="78"/>
      <c r="L34" s="78"/>
      <c r="M34" s="47"/>
      <c r="N34" s="47"/>
      <c r="O34" s="78"/>
      <c r="P34" s="78"/>
      <c r="Q34" s="78"/>
      <c r="R34" s="78"/>
      <c r="S34" s="78"/>
      <c r="T34" s="78"/>
    </row>
    <row r="35" spans="1:20" s="1" customFormat="1" ht="12" customHeight="1" x14ac:dyDescent="0.25">
      <c r="A35" s="44"/>
      <c r="B35" s="74"/>
      <c r="C35" s="74"/>
      <c r="D35" s="74"/>
      <c r="E35" s="74"/>
      <c r="F35" s="74"/>
      <c r="G35" s="74"/>
      <c r="H35" s="74"/>
      <c r="I35" s="74"/>
      <c r="J35" s="74"/>
      <c r="K35" s="56"/>
      <c r="L35" s="56"/>
      <c r="M35" s="44"/>
      <c r="N35" s="44"/>
      <c r="O35" s="56"/>
      <c r="P35" s="56"/>
      <c r="Q35" s="56"/>
      <c r="R35" s="56"/>
      <c r="S35" s="56"/>
      <c r="T35" s="56"/>
    </row>
    <row r="36" spans="1:20" s="1" customFormat="1" ht="12" customHeight="1" x14ac:dyDescent="0.25">
      <c r="A36" s="44"/>
      <c r="B36" s="74"/>
      <c r="C36" s="74"/>
      <c r="D36" s="74"/>
      <c r="E36" s="74"/>
      <c r="F36" s="74"/>
      <c r="G36" s="74"/>
      <c r="H36" s="74"/>
      <c r="I36" s="74"/>
      <c r="J36" s="74"/>
      <c r="K36" s="56"/>
      <c r="L36" s="56"/>
      <c r="M36" s="44"/>
      <c r="N36" s="44"/>
      <c r="O36" s="56"/>
      <c r="P36" s="56"/>
      <c r="Q36" s="56"/>
      <c r="R36" s="56"/>
      <c r="S36" s="56"/>
      <c r="T36" s="56"/>
    </row>
    <row r="37" spans="1:20" s="1" customFormat="1" ht="12" customHeight="1" x14ac:dyDescent="0.25">
      <c r="A37" s="44"/>
      <c r="B37" s="74"/>
      <c r="C37" s="74"/>
      <c r="D37" s="74"/>
      <c r="E37" s="74"/>
      <c r="F37" s="74"/>
      <c r="G37" s="74"/>
      <c r="H37" s="74"/>
      <c r="I37" s="74"/>
      <c r="J37" s="74"/>
      <c r="K37" s="56"/>
      <c r="L37" s="56"/>
      <c r="M37" s="44"/>
      <c r="N37" s="44"/>
      <c r="O37" s="56"/>
      <c r="P37" s="56"/>
      <c r="Q37" s="56"/>
      <c r="R37" s="56"/>
      <c r="S37" s="56"/>
      <c r="T37" s="56"/>
    </row>
    <row r="38" spans="1:20" s="1" customFormat="1" ht="12" customHeight="1" x14ac:dyDescent="0.25">
      <c r="A38" s="44"/>
      <c r="B38" s="74"/>
      <c r="C38" s="74"/>
      <c r="D38" s="74"/>
      <c r="E38" s="74"/>
      <c r="F38" s="74"/>
      <c r="G38" s="74"/>
      <c r="H38" s="74"/>
      <c r="I38" s="74"/>
      <c r="J38" s="74"/>
      <c r="K38" s="56"/>
      <c r="L38" s="56"/>
      <c r="M38" s="44"/>
      <c r="N38" s="44"/>
      <c r="O38" s="56"/>
      <c r="P38" s="56"/>
      <c r="Q38" s="56"/>
      <c r="R38" s="56"/>
      <c r="S38" s="56"/>
      <c r="T38" s="56"/>
    </row>
    <row r="39" spans="1:20" s="1" customFormat="1" ht="12" customHeight="1" x14ac:dyDescent="0.25">
      <c r="A39" s="1" t="s">
        <v>236</v>
      </c>
      <c r="B39" s="74"/>
      <c r="C39" s="74"/>
      <c r="D39" s="74"/>
      <c r="E39" s="74"/>
      <c r="F39" s="1" t="s">
        <v>237</v>
      </c>
      <c r="G39" s="74"/>
      <c r="H39" s="74"/>
      <c r="I39" s="74"/>
      <c r="J39" s="74"/>
      <c r="K39" s="56"/>
      <c r="L39" s="56"/>
      <c r="M39" s="44"/>
      <c r="N39" s="44"/>
      <c r="O39" s="56"/>
      <c r="P39" s="56"/>
      <c r="Q39" s="56"/>
      <c r="R39" s="56"/>
      <c r="S39" s="56"/>
      <c r="T39" s="56"/>
    </row>
    <row r="40" spans="1:20" ht="13.15" customHeight="1" x14ac:dyDescent="0.25">
      <c r="A40" s="2" t="s">
        <v>226</v>
      </c>
      <c r="E40" s="2"/>
      <c r="F40" s="2" t="s">
        <v>227</v>
      </c>
      <c r="G40" s="2"/>
      <c r="H40" s="2"/>
      <c r="I40" s="2"/>
      <c r="J40" s="2"/>
      <c r="O40" s="2"/>
      <c r="P40" s="2"/>
      <c r="Q40" s="2"/>
      <c r="R40" s="2"/>
      <c r="S40" s="2"/>
      <c r="T40" s="2"/>
    </row>
    <row r="41" spans="1:20" ht="13.15" customHeight="1" x14ac:dyDescent="0.25">
      <c r="E41" s="2"/>
      <c r="F41" s="2"/>
      <c r="G41" s="2"/>
      <c r="H41" s="2"/>
      <c r="I41" s="2"/>
      <c r="J41" s="2"/>
      <c r="O41" s="2"/>
      <c r="P41" s="2"/>
      <c r="Q41" s="2"/>
      <c r="R41" s="2"/>
      <c r="S41" s="2"/>
      <c r="T41" s="2"/>
    </row>
    <row r="42" spans="1:20" ht="13.15" customHeight="1" x14ac:dyDescent="0.25">
      <c r="E42" s="2"/>
      <c r="F42" s="2"/>
      <c r="G42" s="2"/>
      <c r="H42" s="2"/>
      <c r="I42" s="2"/>
      <c r="J42" s="2"/>
      <c r="O42" s="2"/>
      <c r="P42" s="2"/>
      <c r="Q42" s="2"/>
      <c r="R42" s="2"/>
      <c r="S42" s="2"/>
      <c r="T42" s="2"/>
    </row>
    <row r="43" spans="1:20" ht="13.15" customHeight="1" x14ac:dyDescent="0.25">
      <c r="E43" s="2"/>
      <c r="F43" s="2"/>
      <c r="G43" s="2"/>
      <c r="H43" s="2"/>
      <c r="I43" s="2"/>
      <c r="J43" s="2"/>
      <c r="O43" s="2"/>
      <c r="P43" s="2"/>
      <c r="Q43" s="2"/>
      <c r="R43" s="2"/>
      <c r="S43" s="2"/>
      <c r="T43" s="2"/>
    </row>
    <row r="44" spans="1:20" ht="13.15" customHeight="1" x14ac:dyDescent="0.25">
      <c r="E44" s="2"/>
      <c r="F44" s="2"/>
      <c r="G44" s="2"/>
      <c r="H44" s="2"/>
      <c r="I44" s="2"/>
      <c r="J44" s="2"/>
      <c r="O44" s="2"/>
      <c r="P44" s="2"/>
      <c r="Q44" s="2"/>
      <c r="R44" s="2"/>
      <c r="S44" s="2"/>
      <c r="T44" s="2"/>
    </row>
    <row r="45" spans="1:20" ht="13.15" customHeight="1" x14ac:dyDescent="0.25">
      <c r="E45" s="2"/>
      <c r="F45" s="2"/>
      <c r="G45" s="2"/>
      <c r="H45" s="2"/>
      <c r="I45" s="2"/>
      <c r="J45" s="2"/>
      <c r="O45" s="2"/>
      <c r="P45" s="2"/>
      <c r="Q45" s="2"/>
      <c r="R45" s="2"/>
      <c r="S45" s="2"/>
      <c r="T45" s="2"/>
    </row>
    <row r="46" spans="1:20" ht="13.15" customHeight="1" x14ac:dyDescent="0.25">
      <c r="E46" s="2"/>
      <c r="F46" s="2"/>
      <c r="G46" s="2"/>
      <c r="H46" s="2"/>
      <c r="I46" s="2"/>
      <c r="J46" s="2"/>
      <c r="O46" s="2"/>
      <c r="P46" s="2"/>
      <c r="Q46" s="2"/>
      <c r="R46" s="2"/>
      <c r="S46" s="2"/>
      <c r="T46" s="2"/>
    </row>
    <row r="47" spans="1:20" ht="13.15" customHeight="1" x14ac:dyDescent="0.25">
      <c r="E47" s="2"/>
      <c r="F47" s="2"/>
      <c r="G47" s="2"/>
      <c r="H47" s="2"/>
      <c r="I47" s="2"/>
      <c r="J47" s="2"/>
      <c r="O47" s="2"/>
      <c r="P47" s="2"/>
      <c r="Q47" s="2"/>
      <c r="R47" s="2"/>
      <c r="S47" s="2"/>
      <c r="T47" s="2"/>
    </row>
    <row r="48" spans="1:20" ht="13.15" customHeight="1" x14ac:dyDescent="0.25">
      <c r="E48" s="2"/>
      <c r="F48" s="2"/>
      <c r="G48" s="2"/>
      <c r="H48" s="2"/>
      <c r="I48" s="2"/>
      <c r="J48" s="2"/>
      <c r="O48" s="2"/>
      <c r="P48" s="2"/>
      <c r="Q48" s="2"/>
      <c r="R48" s="2"/>
      <c r="S48" s="2"/>
      <c r="T48" s="2"/>
    </row>
    <row r="49" spans="1:20" ht="13.15" customHeight="1" x14ac:dyDescent="0.25">
      <c r="E49" s="2"/>
      <c r="F49" s="2"/>
      <c r="G49" s="2"/>
      <c r="H49" s="2"/>
      <c r="I49" s="2"/>
      <c r="J49" s="2"/>
      <c r="O49" s="2"/>
      <c r="P49" s="2"/>
      <c r="Q49" s="2"/>
      <c r="R49" s="2"/>
      <c r="S49" s="2"/>
      <c r="T49" s="2"/>
    </row>
    <row r="50" spans="1:20" ht="13.15" customHeight="1" x14ac:dyDescent="0.25">
      <c r="E50" s="2"/>
      <c r="F50" s="2"/>
      <c r="G50" s="2"/>
      <c r="H50" s="2"/>
      <c r="I50" s="2"/>
      <c r="J50" s="2"/>
      <c r="O50" s="2"/>
      <c r="P50" s="2"/>
      <c r="Q50" s="2"/>
      <c r="R50" s="2"/>
      <c r="S50" s="2"/>
      <c r="T50" s="2"/>
    </row>
    <row r="51" spans="1:20" ht="13.15" customHeight="1" x14ac:dyDescent="0.25">
      <c r="E51" s="2"/>
      <c r="F51" s="2"/>
      <c r="G51" s="2"/>
      <c r="H51" s="2"/>
      <c r="I51" s="2"/>
      <c r="J51" s="2"/>
      <c r="O51" s="2"/>
      <c r="P51" s="2"/>
      <c r="Q51" s="2"/>
      <c r="R51" s="2"/>
      <c r="S51" s="2"/>
      <c r="T51" s="2"/>
    </row>
    <row r="52" spans="1:20" ht="13.15" customHeight="1" x14ac:dyDescent="0.25">
      <c r="E52" s="2"/>
      <c r="F52" s="2"/>
      <c r="G52" s="2"/>
      <c r="H52" s="2"/>
      <c r="I52" s="2"/>
      <c r="J52" s="2"/>
      <c r="O52" s="2"/>
      <c r="P52" s="2"/>
      <c r="Q52" s="2"/>
      <c r="R52" s="2"/>
      <c r="S52" s="2"/>
      <c r="T52" s="2"/>
    </row>
    <row r="53" spans="1:20" ht="13.15" customHeight="1" x14ac:dyDescent="0.25">
      <c r="E53" s="2"/>
      <c r="F53" s="2"/>
      <c r="G53" s="2"/>
      <c r="H53" s="2"/>
      <c r="I53" s="2"/>
      <c r="J53" s="2"/>
      <c r="O53" s="2"/>
      <c r="P53" s="2"/>
      <c r="Q53" s="2"/>
      <c r="R53" s="2"/>
      <c r="S53" s="2"/>
      <c r="T53" s="2"/>
    </row>
    <row r="54" spans="1:20" ht="13.15" customHeight="1" x14ac:dyDescent="0.25">
      <c r="E54" s="2"/>
      <c r="F54" s="2"/>
      <c r="G54" s="2"/>
      <c r="H54" s="2"/>
      <c r="I54" s="2"/>
      <c r="J54" s="2"/>
      <c r="O54" s="2"/>
      <c r="P54" s="2"/>
      <c r="Q54" s="2"/>
      <c r="R54" s="2"/>
      <c r="S54" s="2"/>
      <c r="T54" s="2"/>
    </row>
    <row r="55" spans="1:20" ht="13.15" customHeight="1" x14ac:dyDescent="0.25">
      <c r="E55" s="2"/>
      <c r="F55" s="2"/>
      <c r="G55" s="2"/>
      <c r="H55" s="2"/>
      <c r="I55" s="2"/>
      <c r="J55" s="2"/>
      <c r="O55" s="2"/>
      <c r="P55" s="2"/>
      <c r="Q55" s="2"/>
      <c r="R55" s="2"/>
      <c r="S55" s="2"/>
      <c r="T55" s="2"/>
    </row>
    <row r="56" spans="1:20" ht="13.15" customHeight="1" x14ac:dyDescent="0.25">
      <c r="E56" s="2"/>
      <c r="F56" s="2"/>
      <c r="G56" s="2"/>
      <c r="H56" s="2"/>
      <c r="I56" s="2"/>
      <c r="J56" s="2"/>
      <c r="O56" s="2"/>
      <c r="P56" s="2"/>
      <c r="Q56" s="2"/>
      <c r="R56" s="2"/>
      <c r="S56" s="2"/>
      <c r="T56" s="2"/>
    </row>
    <row r="57" spans="1:20" ht="13.15" customHeight="1" x14ac:dyDescent="0.25">
      <c r="E57" s="2"/>
      <c r="F57" s="2"/>
      <c r="G57" s="2"/>
      <c r="H57" s="2"/>
      <c r="I57" s="2"/>
      <c r="J57" s="2"/>
      <c r="O57" s="2"/>
      <c r="P57" s="2"/>
      <c r="Q57" s="2"/>
      <c r="R57" s="2"/>
      <c r="S57" s="2"/>
      <c r="T57" s="2"/>
    </row>
    <row r="59" spans="1:20" x14ac:dyDescent="0.25">
      <c r="A59" s="79"/>
    </row>
    <row r="60" spans="1:20" x14ac:dyDescent="0.25">
      <c r="A60" s="79"/>
    </row>
    <row r="63" spans="1:20" x14ac:dyDescent="0.25">
      <c r="A63" s="80"/>
      <c r="B63" s="80"/>
      <c r="C63" s="80"/>
      <c r="D63" s="80"/>
      <c r="E63" s="81"/>
      <c r="F63" s="81"/>
      <c r="G63" s="81"/>
      <c r="H63" s="81"/>
      <c r="I63" s="81"/>
      <c r="J63" s="81"/>
      <c r="K63" s="80"/>
    </row>
    <row r="64" spans="1:20" x14ac:dyDescent="0.25">
      <c r="N64" s="2" t="s">
        <v>155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workbookViewId="0">
      <selection activeCell="E3" sqref="E3"/>
    </sheetView>
  </sheetViews>
  <sheetFormatPr defaultColWidth="9.140625" defaultRowHeight="13.5" x14ac:dyDescent="0.25"/>
  <cols>
    <col min="1" max="1" width="31.28515625" style="2" customWidth="1"/>
    <col min="2" max="4" width="8.85546875" style="2" customWidth="1"/>
    <col min="5" max="7" width="8.85546875" style="82" customWidth="1"/>
    <col min="8" max="8" width="26.42578125" style="2" customWidth="1"/>
    <col min="9" max="9" width="8" style="2" customWidth="1"/>
    <col min="10" max="10" width="6" style="2" customWidth="1"/>
    <col min="11" max="11" width="9.140625" style="2"/>
    <col min="12" max="12" width="9.5703125" style="2" customWidth="1"/>
    <col min="13" max="13" width="10.28515625" style="2" customWidth="1"/>
    <col min="14" max="16384" width="9.140625" style="2"/>
  </cols>
  <sheetData>
    <row r="1" spans="1:22" ht="12" customHeight="1" x14ac:dyDescent="0.25">
      <c r="A1" s="1" t="s">
        <v>99</v>
      </c>
    </row>
    <row r="2" spans="1:22" ht="12" customHeight="1" x14ac:dyDescent="0.25">
      <c r="A2" s="5" t="s">
        <v>100</v>
      </c>
    </row>
    <row r="3" spans="1:22" ht="12" customHeight="1" x14ac:dyDescent="0.25"/>
    <row r="4" spans="1:22" x14ac:dyDescent="0.25">
      <c r="A4" s="1" t="s">
        <v>239</v>
      </c>
      <c r="H4" s="2" t="s">
        <v>0</v>
      </c>
    </row>
    <row r="5" spans="1:22" x14ac:dyDescent="0.25">
      <c r="A5" s="5" t="s">
        <v>240</v>
      </c>
    </row>
    <row r="6" spans="1:22" ht="21" customHeight="1" x14ac:dyDescent="0.25">
      <c r="A6" s="11"/>
      <c r="B6" s="13" t="s">
        <v>222</v>
      </c>
      <c r="C6" s="14"/>
      <c r="D6" s="15"/>
      <c r="E6" s="16" t="s">
        <v>223</v>
      </c>
      <c r="F6" s="17"/>
      <c r="G6" s="18"/>
      <c r="H6" s="22"/>
      <c r="L6" s="27"/>
      <c r="M6" s="83"/>
    </row>
    <row r="7" spans="1:22" ht="33.6" customHeight="1" thickBot="1" x14ac:dyDescent="0.3">
      <c r="A7" s="84"/>
      <c r="B7" s="25" t="s">
        <v>111</v>
      </c>
      <c r="C7" s="25" t="s">
        <v>216</v>
      </c>
      <c r="D7" s="25" t="s">
        <v>113</v>
      </c>
      <c r="E7" s="25" t="s">
        <v>111</v>
      </c>
      <c r="F7" s="25" t="s">
        <v>216</v>
      </c>
      <c r="G7" s="25" t="s">
        <v>113</v>
      </c>
      <c r="H7" s="85"/>
      <c r="L7" s="86"/>
      <c r="M7" s="86"/>
    </row>
    <row r="8" spans="1:22" ht="12" customHeight="1" thickTop="1" x14ac:dyDescent="0.25">
      <c r="B8" s="29"/>
      <c r="C8" s="30"/>
      <c r="D8" s="30"/>
      <c r="E8" s="87"/>
      <c r="F8" s="88"/>
      <c r="G8" s="89"/>
      <c r="L8" s="42"/>
      <c r="M8" s="42"/>
    </row>
    <row r="9" spans="1:22" ht="12" customHeight="1" x14ac:dyDescent="0.25">
      <c r="A9" s="2" t="s">
        <v>217</v>
      </c>
      <c r="B9" s="49" t="s">
        <v>90</v>
      </c>
      <c r="C9" s="50" t="s">
        <v>90</v>
      </c>
      <c r="D9" s="50" t="s">
        <v>90</v>
      </c>
      <c r="E9" s="49">
        <v>10583</v>
      </c>
      <c r="F9" s="50">
        <v>4851</v>
      </c>
      <c r="G9" s="51">
        <v>5732</v>
      </c>
      <c r="H9" s="90" t="s">
        <v>218</v>
      </c>
      <c r="L9" s="42"/>
      <c r="M9" s="42"/>
    </row>
    <row r="10" spans="1:22" s="1" customFormat="1" ht="15" customHeight="1" x14ac:dyDescent="0.25">
      <c r="A10" s="42" t="s">
        <v>128</v>
      </c>
      <c r="B10" s="49">
        <v>1069</v>
      </c>
      <c r="C10" s="50">
        <v>222</v>
      </c>
      <c r="D10" s="50">
        <v>848</v>
      </c>
      <c r="E10" s="49">
        <v>1433</v>
      </c>
      <c r="F10" s="50">
        <v>412</v>
      </c>
      <c r="G10" s="51">
        <v>1021</v>
      </c>
      <c r="H10" s="55" t="s">
        <v>129</v>
      </c>
      <c r="I10" s="44"/>
      <c r="J10" s="44"/>
      <c r="K10" s="2"/>
      <c r="L10" s="91"/>
      <c r="M10" s="92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15" customHeight="1" x14ac:dyDescent="0.25">
      <c r="A11" s="42" t="s">
        <v>145</v>
      </c>
      <c r="B11" s="49">
        <v>24</v>
      </c>
      <c r="C11" s="50" t="s">
        <v>90</v>
      </c>
      <c r="D11" s="50">
        <v>24</v>
      </c>
      <c r="E11" s="49">
        <v>222</v>
      </c>
      <c r="F11" s="50" t="s">
        <v>33</v>
      </c>
      <c r="G11" s="51">
        <v>222</v>
      </c>
      <c r="H11" s="55" t="s">
        <v>9</v>
      </c>
      <c r="I11" s="44"/>
      <c r="J11" s="44"/>
      <c r="K11" s="2"/>
      <c r="L11" s="91"/>
      <c r="M11" s="9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5">
      <c r="A12" s="42" t="s">
        <v>97</v>
      </c>
      <c r="B12" s="49">
        <v>42</v>
      </c>
      <c r="C12" s="50">
        <v>19</v>
      </c>
      <c r="D12" s="50">
        <v>23</v>
      </c>
      <c r="E12" s="49">
        <v>895</v>
      </c>
      <c r="F12" s="50">
        <v>157</v>
      </c>
      <c r="G12" s="51">
        <v>738</v>
      </c>
      <c r="H12" s="55" t="s">
        <v>32</v>
      </c>
      <c r="I12" s="42"/>
      <c r="J12" s="42"/>
      <c r="L12" s="91"/>
      <c r="M12" s="92"/>
    </row>
    <row r="13" spans="1:22" s="5" customFormat="1" ht="15" customHeight="1" x14ac:dyDescent="0.25">
      <c r="A13" s="42" t="s">
        <v>96</v>
      </c>
      <c r="B13" s="49" t="s">
        <v>90</v>
      </c>
      <c r="C13" s="50" t="s">
        <v>90</v>
      </c>
      <c r="D13" s="50" t="s">
        <v>90</v>
      </c>
      <c r="E13" s="49">
        <v>748</v>
      </c>
      <c r="F13" s="50">
        <v>193</v>
      </c>
      <c r="G13" s="51">
        <v>555</v>
      </c>
      <c r="H13" s="93" t="s">
        <v>10</v>
      </c>
      <c r="I13" s="47"/>
      <c r="J13" s="47"/>
      <c r="K13" s="2"/>
      <c r="L13" s="91"/>
      <c r="M13" s="92"/>
      <c r="N13" s="2"/>
      <c r="O13" s="2"/>
      <c r="P13" s="2"/>
      <c r="Q13" s="2"/>
      <c r="R13" s="2"/>
      <c r="S13" s="2"/>
      <c r="T13" s="2"/>
      <c r="U13" s="2"/>
      <c r="V13" s="2"/>
    </row>
    <row r="14" spans="1:22" s="1" customFormat="1" ht="15" customHeight="1" x14ac:dyDescent="0.25">
      <c r="A14" s="42" t="s">
        <v>1</v>
      </c>
      <c r="B14" s="49">
        <v>11</v>
      </c>
      <c r="C14" s="50" t="s">
        <v>90</v>
      </c>
      <c r="D14" s="50">
        <v>11</v>
      </c>
      <c r="E14" s="49">
        <v>106</v>
      </c>
      <c r="F14" s="50">
        <v>8</v>
      </c>
      <c r="G14" s="51">
        <v>98</v>
      </c>
      <c r="H14" s="55" t="s">
        <v>11</v>
      </c>
      <c r="I14" s="44"/>
      <c r="J14" s="44"/>
      <c r="K14" s="2"/>
      <c r="L14" s="91"/>
      <c r="M14" s="9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2" t="s">
        <v>2</v>
      </c>
      <c r="B15" s="49">
        <v>682</v>
      </c>
      <c r="C15" s="50">
        <v>94</v>
      </c>
      <c r="D15" s="50">
        <v>589</v>
      </c>
      <c r="E15" s="49">
        <v>4013</v>
      </c>
      <c r="F15" s="50">
        <v>1060</v>
      </c>
      <c r="G15" s="51">
        <v>2954</v>
      </c>
      <c r="H15" s="55" t="s">
        <v>12</v>
      </c>
      <c r="I15" s="42"/>
      <c r="J15" s="42"/>
      <c r="L15" s="91"/>
      <c r="M15" s="92"/>
    </row>
    <row r="16" spans="1:22" s="5" customFormat="1" ht="15" customHeight="1" x14ac:dyDescent="0.25">
      <c r="A16" s="42" t="s">
        <v>138</v>
      </c>
      <c r="B16" s="49">
        <v>318</v>
      </c>
      <c r="C16" s="50">
        <v>318</v>
      </c>
      <c r="D16" s="50" t="s">
        <v>90</v>
      </c>
      <c r="E16" s="49">
        <v>3047</v>
      </c>
      <c r="F16" s="50">
        <v>3047</v>
      </c>
      <c r="G16" s="51" t="s">
        <v>90</v>
      </c>
      <c r="H16" s="55" t="s">
        <v>13</v>
      </c>
      <c r="I16" s="47"/>
      <c r="J16" s="47"/>
      <c r="K16" s="2"/>
      <c r="L16" s="91"/>
      <c r="M16" s="92"/>
      <c r="N16" s="2"/>
      <c r="O16" s="2"/>
      <c r="P16" s="2"/>
      <c r="Q16" s="2"/>
      <c r="R16" s="2"/>
      <c r="S16" s="2"/>
      <c r="T16" s="2"/>
      <c r="U16" s="2"/>
      <c r="V16" s="2"/>
    </row>
    <row r="17" spans="1:22" s="1" customFormat="1" ht="15" customHeight="1" x14ac:dyDescent="0.25">
      <c r="A17" s="42" t="s">
        <v>3</v>
      </c>
      <c r="B17" s="49">
        <v>33</v>
      </c>
      <c r="C17" s="50">
        <v>15</v>
      </c>
      <c r="D17" s="50">
        <v>19</v>
      </c>
      <c r="E17" s="49">
        <v>860</v>
      </c>
      <c r="F17" s="50">
        <v>615</v>
      </c>
      <c r="G17" s="51">
        <v>245</v>
      </c>
      <c r="H17" s="55" t="s">
        <v>14</v>
      </c>
      <c r="I17" s="44"/>
      <c r="J17" s="44"/>
      <c r="K17" s="2"/>
      <c r="L17" s="91"/>
      <c r="M17" s="9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2" t="s">
        <v>4</v>
      </c>
      <c r="B18" s="49">
        <v>1149</v>
      </c>
      <c r="C18" s="50">
        <v>31</v>
      </c>
      <c r="D18" s="50">
        <v>1118</v>
      </c>
      <c r="E18" s="49">
        <v>7022</v>
      </c>
      <c r="F18" s="50">
        <v>609</v>
      </c>
      <c r="G18" s="51">
        <v>6413</v>
      </c>
      <c r="H18" s="55" t="s">
        <v>15</v>
      </c>
      <c r="I18" s="42"/>
      <c r="J18" s="42"/>
      <c r="L18" s="91"/>
      <c r="M18" s="92"/>
    </row>
    <row r="19" spans="1:22" s="5" customFormat="1" ht="15" customHeight="1" x14ac:dyDescent="0.25">
      <c r="A19" s="42" t="s">
        <v>98</v>
      </c>
      <c r="B19" s="49">
        <v>29</v>
      </c>
      <c r="C19" s="50">
        <v>22</v>
      </c>
      <c r="D19" s="50">
        <v>7</v>
      </c>
      <c r="E19" s="49">
        <v>953</v>
      </c>
      <c r="F19" s="50">
        <v>246</v>
      </c>
      <c r="G19" s="51">
        <v>707</v>
      </c>
      <c r="H19" s="91" t="s">
        <v>127</v>
      </c>
      <c r="I19" s="47"/>
      <c r="J19" s="47"/>
      <c r="K19" s="2"/>
      <c r="L19" s="91"/>
      <c r="M19" s="9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2" t="s">
        <v>5</v>
      </c>
      <c r="B20" s="49">
        <v>102</v>
      </c>
      <c r="C20" s="50">
        <v>74</v>
      </c>
      <c r="D20" s="50">
        <v>29</v>
      </c>
      <c r="E20" s="49">
        <v>1425</v>
      </c>
      <c r="F20" s="50">
        <v>934</v>
      </c>
      <c r="G20" s="51">
        <v>490</v>
      </c>
      <c r="H20" s="55" t="s">
        <v>16</v>
      </c>
      <c r="I20" s="42"/>
      <c r="J20" s="42"/>
      <c r="L20" s="91"/>
      <c r="M20" s="92"/>
    </row>
    <row r="21" spans="1:22" s="5" customFormat="1" ht="15" customHeight="1" x14ac:dyDescent="0.25">
      <c r="A21" s="42" t="s">
        <v>6</v>
      </c>
      <c r="B21" s="49">
        <v>1</v>
      </c>
      <c r="C21" s="50" t="s">
        <v>90</v>
      </c>
      <c r="D21" s="50">
        <v>1</v>
      </c>
      <c r="E21" s="49">
        <v>67</v>
      </c>
      <c r="F21" s="50">
        <v>5</v>
      </c>
      <c r="G21" s="51">
        <v>62</v>
      </c>
      <c r="H21" s="55" t="s">
        <v>17</v>
      </c>
      <c r="I21" s="47"/>
      <c r="J21" s="47"/>
      <c r="K21" s="2"/>
      <c r="L21" s="91"/>
      <c r="M21" s="9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2" t="s">
        <v>7</v>
      </c>
      <c r="B22" s="49">
        <v>1166</v>
      </c>
      <c r="C22" s="50">
        <v>597</v>
      </c>
      <c r="D22" s="50">
        <v>568</v>
      </c>
      <c r="E22" s="49">
        <v>22986</v>
      </c>
      <c r="F22" s="50">
        <v>17951</v>
      </c>
      <c r="G22" s="51">
        <v>5035</v>
      </c>
      <c r="H22" s="55" t="s">
        <v>18</v>
      </c>
      <c r="I22" s="42"/>
      <c r="J22" s="42"/>
      <c r="L22" s="91"/>
      <c r="M22" s="92"/>
    </row>
    <row r="23" spans="1:22" s="5" customFormat="1" ht="15" customHeight="1" x14ac:dyDescent="0.25">
      <c r="A23" s="42" t="s">
        <v>139</v>
      </c>
      <c r="B23" s="94">
        <v>1662</v>
      </c>
      <c r="C23" s="50">
        <v>1667</v>
      </c>
      <c r="D23" s="50" t="s">
        <v>90</v>
      </c>
      <c r="E23" s="49">
        <v>11921</v>
      </c>
      <c r="F23" s="50">
        <v>11571</v>
      </c>
      <c r="G23" s="51">
        <v>350</v>
      </c>
      <c r="H23" s="93" t="s">
        <v>140</v>
      </c>
      <c r="I23" s="47"/>
      <c r="J23" s="47"/>
      <c r="K23" s="2"/>
      <c r="L23" s="91"/>
      <c r="M23" s="92"/>
      <c r="N23" s="2"/>
      <c r="O23" s="2"/>
      <c r="P23" s="2"/>
      <c r="Q23" s="2"/>
      <c r="R23" s="2"/>
      <c r="S23" s="2"/>
      <c r="T23" s="2"/>
      <c r="U23" s="2"/>
      <c r="V23" s="2"/>
    </row>
    <row r="24" spans="1:22" s="1" customFormat="1" ht="15" customHeight="1" x14ac:dyDescent="0.25">
      <c r="A24" s="42" t="s">
        <v>141</v>
      </c>
      <c r="B24" s="49">
        <v>6720</v>
      </c>
      <c r="C24" s="50">
        <v>6720</v>
      </c>
      <c r="D24" s="50" t="s">
        <v>90</v>
      </c>
      <c r="E24" s="49">
        <v>54092</v>
      </c>
      <c r="F24" s="50">
        <v>54092</v>
      </c>
      <c r="G24" s="51" t="s">
        <v>90</v>
      </c>
      <c r="H24" s="55" t="s">
        <v>142</v>
      </c>
      <c r="I24" s="44"/>
      <c r="J24" s="44"/>
      <c r="K24" s="2"/>
      <c r="L24" s="91"/>
      <c r="M24" s="9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5">
      <c r="A25" s="42" t="s">
        <v>143</v>
      </c>
      <c r="B25" s="49">
        <v>12350</v>
      </c>
      <c r="C25" s="50">
        <v>1095</v>
      </c>
      <c r="D25" s="50">
        <v>11254</v>
      </c>
      <c r="E25" s="49">
        <v>125869</v>
      </c>
      <c r="F25" s="50">
        <v>12784</v>
      </c>
      <c r="G25" s="51">
        <v>113085</v>
      </c>
      <c r="H25" s="55" t="s">
        <v>144</v>
      </c>
      <c r="I25" s="42"/>
      <c r="J25" s="42"/>
      <c r="L25" s="91"/>
      <c r="M25" s="92"/>
    </row>
    <row r="26" spans="1:22" s="1" customFormat="1" ht="15" customHeight="1" x14ac:dyDescent="0.25">
      <c r="A26" s="2" t="s">
        <v>8</v>
      </c>
      <c r="B26" s="49">
        <v>29</v>
      </c>
      <c r="C26" s="50">
        <v>29</v>
      </c>
      <c r="D26" s="50" t="s">
        <v>90</v>
      </c>
      <c r="E26" s="49">
        <v>989</v>
      </c>
      <c r="F26" s="50">
        <v>988</v>
      </c>
      <c r="G26" s="51" t="s">
        <v>90</v>
      </c>
      <c r="H26" s="93" t="s">
        <v>19</v>
      </c>
      <c r="I26" s="44"/>
      <c r="J26" s="44"/>
      <c r="K26" s="2"/>
      <c r="L26" s="91"/>
      <c r="M26" s="92"/>
      <c r="N26" s="2"/>
      <c r="O26" s="2"/>
      <c r="P26" s="2"/>
      <c r="Q26" s="2"/>
      <c r="R26" s="2"/>
      <c r="S26" s="2"/>
      <c r="T26" s="2"/>
      <c r="U26" s="2"/>
      <c r="V26" s="2"/>
    </row>
    <row r="27" spans="1:22" s="1" customFormat="1" ht="13.9" customHeight="1" x14ac:dyDescent="0.25">
      <c r="A27" s="2"/>
      <c r="B27" s="74"/>
      <c r="C27" s="74"/>
      <c r="D27" s="74"/>
      <c r="E27" s="74"/>
      <c r="F27" s="74"/>
      <c r="G27" s="74"/>
      <c r="H27" s="93"/>
      <c r="I27" s="44"/>
      <c r="J27" s="44"/>
      <c r="K27" s="2"/>
      <c r="L27" s="91"/>
      <c r="M27" s="92"/>
      <c r="N27" s="2"/>
      <c r="O27" s="2"/>
      <c r="P27" s="2"/>
      <c r="Q27" s="2"/>
      <c r="R27" s="2"/>
      <c r="S27" s="2"/>
      <c r="T27" s="2"/>
      <c r="U27" s="2"/>
      <c r="V27" s="2"/>
    </row>
    <row r="28" spans="1:22" s="1" customFormat="1" ht="13.9" customHeight="1" x14ac:dyDescent="0.25">
      <c r="A28" s="2"/>
      <c r="B28" s="74"/>
      <c r="C28" s="74"/>
      <c r="D28" s="74"/>
      <c r="E28" s="74"/>
      <c r="F28" s="74"/>
      <c r="G28" s="74"/>
      <c r="H28" s="93"/>
      <c r="I28" s="44"/>
      <c r="J28" s="44"/>
      <c r="K28" s="2"/>
      <c r="L28" s="91"/>
      <c r="M28" s="92"/>
      <c r="N28" s="2"/>
      <c r="O28" s="2"/>
      <c r="P28" s="2"/>
      <c r="Q28" s="2"/>
      <c r="R28" s="2"/>
      <c r="S28" s="2"/>
      <c r="T28" s="2"/>
      <c r="U28" s="2"/>
      <c r="V28" s="2"/>
    </row>
    <row r="29" spans="1:22" s="1" customFormat="1" ht="13.9" customHeight="1" x14ac:dyDescent="0.25">
      <c r="A29" s="2"/>
      <c r="B29" s="74"/>
      <c r="C29" s="74"/>
      <c r="D29" s="74"/>
      <c r="E29" s="74"/>
      <c r="F29" s="74"/>
      <c r="G29" s="74"/>
      <c r="H29" s="93"/>
      <c r="I29" s="44"/>
      <c r="J29" s="44"/>
      <c r="K29" s="2"/>
      <c r="L29" s="91"/>
      <c r="M29" s="92"/>
      <c r="N29" s="2"/>
      <c r="O29" s="2"/>
      <c r="P29" s="2"/>
      <c r="Q29" s="2"/>
      <c r="R29" s="2"/>
      <c r="S29" s="2"/>
      <c r="T29" s="2"/>
      <c r="U29" s="2"/>
      <c r="V29" s="2"/>
    </row>
    <row r="30" spans="1:22" s="1" customFormat="1" ht="13.9" customHeight="1" x14ac:dyDescent="0.25">
      <c r="A30" s="2"/>
      <c r="B30" s="74"/>
      <c r="C30" s="74"/>
      <c r="D30" s="74"/>
      <c r="E30" s="74"/>
      <c r="F30" s="74"/>
      <c r="G30" s="74"/>
      <c r="H30" s="93"/>
      <c r="I30" s="44"/>
      <c r="J30" s="44"/>
      <c r="K30" s="2"/>
      <c r="L30" s="91"/>
      <c r="M30" s="92"/>
      <c r="N30" s="2"/>
      <c r="O30" s="2"/>
      <c r="P30" s="2"/>
      <c r="Q30" s="2"/>
      <c r="R30" s="2"/>
      <c r="S30" s="2"/>
      <c r="T30" s="2"/>
      <c r="U30" s="2"/>
      <c r="V30" s="2"/>
    </row>
    <row r="31" spans="1:22" s="5" customFormat="1" ht="13.9" customHeight="1" x14ac:dyDescent="0.25">
      <c r="A31" s="1" t="s">
        <v>238</v>
      </c>
      <c r="B31" s="74"/>
      <c r="C31" s="74"/>
      <c r="D31" s="74"/>
      <c r="E31" s="74"/>
      <c r="F31" s="74"/>
      <c r="G31" s="74"/>
      <c r="H31" s="95"/>
      <c r="I31" s="47"/>
      <c r="J31" s="47"/>
      <c r="K31" s="2"/>
      <c r="L31" s="91"/>
      <c r="M31" s="92"/>
      <c r="N31" s="2"/>
      <c r="O31" s="2"/>
      <c r="P31" s="2"/>
      <c r="Q31" s="2"/>
      <c r="R31" s="2"/>
      <c r="S31" s="2"/>
      <c r="T31" s="2"/>
      <c r="U31" s="2"/>
      <c r="V31" s="2"/>
    </row>
    <row r="32" spans="1:22" s="5" customFormat="1" ht="13.15" customHeight="1" x14ac:dyDescent="0.25">
      <c r="A32" s="5" t="s">
        <v>230</v>
      </c>
      <c r="B32" s="3"/>
      <c r="C32" s="3"/>
      <c r="D32" s="3"/>
      <c r="E32" s="82"/>
      <c r="F32" s="82"/>
      <c r="G32" s="82"/>
      <c r="H32" s="2"/>
      <c r="I32" s="96"/>
      <c r="J32" s="4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5" customFormat="1" ht="33.6" customHeight="1" x14ac:dyDescent="0.25">
      <c r="A33" s="80"/>
      <c r="B33" s="80"/>
      <c r="C33" s="97" t="s">
        <v>209</v>
      </c>
      <c r="D33" s="98"/>
      <c r="E33" s="98"/>
      <c r="F33" s="99"/>
      <c r="G33" s="100"/>
      <c r="H33" s="8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9" customHeight="1" thickBot="1" x14ac:dyDescent="0.3">
      <c r="A34" s="101"/>
      <c r="B34" s="101"/>
      <c r="C34" s="102" t="s">
        <v>112</v>
      </c>
      <c r="D34" s="103"/>
      <c r="E34" s="102" t="s">
        <v>113</v>
      </c>
      <c r="F34" s="103"/>
      <c r="G34" s="104"/>
      <c r="H34" s="101"/>
    </row>
    <row r="35" spans="1:22" s="1" customFormat="1" ht="13.15" customHeight="1" thickTop="1" x14ac:dyDescent="0.25">
      <c r="A35" s="2"/>
      <c r="B35" s="2"/>
      <c r="C35" s="29"/>
      <c r="D35" s="105"/>
      <c r="E35" s="82"/>
      <c r="F35" s="106"/>
      <c r="G35" s="8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" customFormat="1" ht="14.25" customHeight="1" x14ac:dyDescent="0.25">
      <c r="A36" s="2" t="s">
        <v>231</v>
      </c>
      <c r="B36" s="2"/>
      <c r="C36" s="107"/>
      <c r="D36" s="108">
        <v>0.59</v>
      </c>
      <c r="E36" s="82"/>
      <c r="F36" s="109">
        <v>0.51</v>
      </c>
      <c r="G36" s="82"/>
      <c r="H36" s="93" t="s">
        <v>232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" customFormat="1" ht="14.25" customHeight="1" x14ac:dyDescent="0.25">
      <c r="A37" s="2" t="s">
        <v>219</v>
      </c>
      <c r="B37" s="2"/>
      <c r="C37" s="107"/>
      <c r="D37" s="108" t="s">
        <v>90</v>
      </c>
      <c r="E37" s="82"/>
      <c r="F37" s="109">
        <v>2.2400000000000002</v>
      </c>
      <c r="G37" s="82"/>
      <c r="H37" s="93" t="s">
        <v>220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" customFormat="1" ht="15" customHeight="1" x14ac:dyDescent="0.25">
      <c r="A38" s="42" t="s">
        <v>167</v>
      </c>
      <c r="B38" s="2"/>
      <c r="C38" s="107"/>
      <c r="D38" s="108">
        <v>0.38</v>
      </c>
      <c r="E38" s="110"/>
      <c r="F38" s="109">
        <v>0.34</v>
      </c>
      <c r="G38" s="82"/>
      <c r="H38" s="55" t="s">
        <v>181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5">
      <c r="A39" s="42" t="s">
        <v>168</v>
      </c>
      <c r="C39" s="107"/>
      <c r="D39" s="108">
        <v>0.5</v>
      </c>
      <c r="E39" s="110"/>
      <c r="F39" s="109">
        <v>0.23</v>
      </c>
      <c r="H39" s="55" t="s">
        <v>182</v>
      </c>
    </row>
    <row r="40" spans="1:22" ht="15" customHeight="1" x14ac:dyDescent="0.25">
      <c r="A40" s="2" t="s">
        <v>169</v>
      </c>
      <c r="C40" s="107"/>
      <c r="D40" s="108">
        <v>0.44</v>
      </c>
      <c r="E40" s="110"/>
      <c r="F40" s="109">
        <v>0.37</v>
      </c>
      <c r="H40" s="55" t="s">
        <v>183</v>
      </c>
    </row>
    <row r="41" spans="1:22" ht="15" customHeight="1" x14ac:dyDescent="0.25">
      <c r="A41" s="42" t="s">
        <v>170</v>
      </c>
      <c r="C41" s="107"/>
      <c r="D41" s="108">
        <v>2.87</v>
      </c>
      <c r="E41" s="110"/>
      <c r="F41" s="109" t="s">
        <v>90</v>
      </c>
      <c r="H41" s="55" t="s">
        <v>194</v>
      </c>
    </row>
    <row r="42" spans="1:22" ht="15" customHeight="1" x14ac:dyDescent="0.25">
      <c r="A42" s="42" t="s">
        <v>171</v>
      </c>
      <c r="C42" s="107"/>
      <c r="D42" s="108">
        <v>4.26</v>
      </c>
      <c r="E42" s="110"/>
      <c r="F42" s="109">
        <v>6.54</v>
      </c>
      <c r="H42" s="55" t="s">
        <v>184</v>
      </c>
    </row>
    <row r="43" spans="1:22" ht="15" customHeight="1" x14ac:dyDescent="0.25">
      <c r="A43" s="42" t="s">
        <v>172</v>
      </c>
      <c r="C43" s="107"/>
      <c r="D43" s="108">
        <v>4.03</v>
      </c>
      <c r="E43" s="110"/>
      <c r="F43" s="109">
        <v>3.84</v>
      </c>
      <c r="H43" s="55" t="s">
        <v>185</v>
      </c>
    </row>
    <row r="44" spans="1:22" ht="15" customHeight="1" x14ac:dyDescent="0.25">
      <c r="A44" s="42" t="s">
        <v>173</v>
      </c>
      <c r="C44" s="107"/>
      <c r="D44" s="108">
        <v>2.62</v>
      </c>
      <c r="E44" s="110"/>
      <c r="F44" s="109">
        <v>4.33</v>
      </c>
      <c r="H44" s="91" t="s">
        <v>186</v>
      </c>
    </row>
    <row r="45" spans="1:22" ht="15" customHeight="1" x14ac:dyDescent="0.25">
      <c r="A45" s="42" t="s">
        <v>174</v>
      </c>
      <c r="C45" s="107"/>
      <c r="D45" s="108">
        <v>2.46</v>
      </c>
      <c r="E45" s="110"/>
      <c r="F45" s="109">
        <v>2.37</v>
      </c>
      <c r="H45" s="55" t="s">
        <v>187</v>
      </c>
    </row>
    <row r="46" spans="1:22" ht="15" customHeight="1" x14ac:dyDescent="0.25">
      <c r="A46" s="42" t="s">
        <v>175</v>
      </c>
      <c r="C46" s="107"/>
      <c r="D46" s="108">
        <v>13</v>
      </c>
      <c r="E46" s="110"/>
      <c r="F46" s="109">
        <v>5.18</v>
      </c>
      <c r="H46" s="55" t="s">
        <v>188</v>
      </c>
    </row>
    <row r="47" spans="1:22" s="111" customFormat="1" ht="15" customHeight="1" x14ac:dyDescent="0.25">
      <c r="A47" s="42" t="s">
        <v>176</v>
      </c>
      <c r="B47" s="2"/>
      <c r="C47" s="107"/>
      <c r="D47" s="108">
        <v>1.88</v>
      </c>
      <c r="E47" s="110"/>
      <c r="F47" s="109">
        <v>1.83</v>
      </c>
      <c r="G47" s="82"/>
      <c r="H47" s="55" t="s">
        <v>189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" customHeight="1" x14ac:dyDescent="0.25">
      <c r="A48" s="42" t="s">
        <v>177</v>
      </c>
      <c r="C48" s="107"/>
      <c r="D48" s="108">
        <v>0.6</v>
      </c>
      <c r="E48" s="110"/>
      <c r="F48" s="109" t="s">
        <v>90</v>
      </c>
      <c r="H48" s="93" t="s">
        <v>190</v>
      </c>
    </row>
    <row r="49" spans="1:22" ht="15" customHeight="1" x14ac:dyDescent="0.25">
      <c r="A49" s="42" t="s">
        <v>178</v>
      </c>
      <c r="C49" s="107"/>
      <c r="D49" s="108">
        <v>0.15</v>
      </c>
      <c r="E49" s="110"/>
      <c r="F49" s="109" t="s">
        <v>90</v>
      </c>
      <c r="H49" s="55" t="s">
        <v>191</v>
      </c>
    </row>
    <row r="50" spans="1:22" ht="15" customHeight="1" x14ac:dyDescent="0.25">
      <c r="A50" s="42" t="s">
        <v>179</v>
      </c>
      <c r="C50" s="107"/>
      <c r="D50" s="108">
        <v>0.64</v>
      </c>
      <c r="E50" s="110"/>
      <c r="F50" s="109">
        <v>0.52</v>
      </c>
      <c r="H50" s="55" t="s">
        <v>193</v>
      </c>
    </row>
    <row r="51" spans="1:22" ht="15" customHeight="1" x14ac:dyDescent="0.25">
      <c r="A51" s="2" t="s">
        <v>180</v>
      </c>
      <c r="C51" s="107"/>
      <c r="D51" s="108">
        <v>6.46</v>
      </c>
      <c r="E51" s="110"/>
      <c r="F51" s="109" t="s">
        <v>33</v>
      </c>
      <c r="H51" s="93" t="s">
        <v>192</v>
      </c>
    </row>
    <row r="52" spans="1:22" s="1" customFormat="1" ht="12" customHeight="1" x14ac:dyDescent="0.25">
      <c r="A52" s="2"/>
      <c r="B52" s="2"/>
      <c r="C52" s="2"/>
      <c r="D52" s="2"/>
      <c r="E52" s="82"/>
      <c r="F52" s="82"/>
      <c r="G52" s="8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" customHeight="1" x14ac:dyDescent="0.25"/>
    <row r="54" spans="1:22" s="1" customFormat="1" ht="12" customHeight="1" x14ac:dyDescent="0.25">
      <c r="A54" s="2"/>
      <c r="B54" s="2"/>
      <c r="C54" s="2"/>
      <c r="D54" s="2"/>
      <c r="E54" s="82"/>
      <c r="F54" s="82"/>
      <c r="G54" s="8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5" customFormat="1" ht="12" customHeight="1" x14ac:dyDescent="0.25">
      <c r="A55" s="80"/>
      <c r="B55" s="80"/>
      <c r="C55" s="80"/>
      <c r="D55" s="80"/>
      <c r="E55" s="100"/>
      <c r="F55" s="100"/>
      <c r="G55" s="100"/>
      <c r="H55" s="8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" customHeight="1" x14ac:dyDescent="0.25"/>
    <row r="57" spans="1:22" s="1" customFormat="1" ht="12" customHeight="1" x14ac:dyDescent="0.25">
      <c r="A57" s="2"/>
      <c r="B57" s="2"/>
      <c r="C57" s="2"/>
      <c r="D57" s="2"/>
      <c r="E57" s="82"/>
      <c r="F57" s="82"/>
      <c r="G57" s="8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s="5" customFormat="1" ht="12" customHeight="1" x14ac:dyDescent="0.25">
      <c r="A58" s="2"/>
      <c r="B58" s="2"/>
      <c r="C58" s="2"/>
      <c r="D58" s="2"/>
      <c r="E58" s="82"/>
      <c r="F58" s="82"/>
      <c r="G58" s="8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2" customHeight="1" x14ac:dyDescent="0.25"/>
    <row r="60" spans="1:22" s="1" customFormat="1" ht="12" customHeight="1" x14ac:dyDescent="0.25">
      <c r="A60" s="2"/>
      <c r="B60" s="2"/>
      <c r="C60" s="2"/>
      <c r="D60" s="2"/>
      <c r="E60" s="82"/>
      <c r="F60" s="82"/>
      <c r="G60" s="8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s="5" customFormat="1" ht="12" customHeight="1" x14ac:dyDescent="0.25">
      <c r="A61" s="2"/>
      <c r="B61" s="2"/>
      <c r="C61" s="2"/>
      <c r="D61" s="2"/>
      <c r="E61" s="82"/>
      <c r="F61" s="82"/>
      <c r="G61" s="8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2" customHeight="1" x14ac:dyDescent="0.25"/>
    <row r="63" spans="1:22" s="1" customFormat="1" ht="12" customHeight="1" x14ac:dyDescent="0.25">
      <c r="A63" s="2"/>
      <c r="B63" s="2"/>
      <c r="C63" s="2"/>
      <c r="D63" s="2"/>
      <c r="E63" s="82"/>
      <c r="F63" s="82"/>
      <c r="G63" s="8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s="5" customFormat="1" ht="12" customHeight="1" x14ac:dyDescent="0.25">
      <c r="A64" s="2"/>
      <c r="B64" s="2"/>
      <c r="C64" s="2"/>
      <c r="D64" s="2"/>
      <c r="E64" s="82"/>
      <c r="F64" s="82"/>
      <c r="G64" s="8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" customHeight="1" x14ac:dyDescent="0.25"/>
    <row r="66" spans="1:22" s="1" customFormat="1" ht="12" customHeight="1" x14ac:dyDescent="0.25">
      <c r="A66" s="2"/>
      <c r="B66" s="2"/>
      <c r="C66" s="2"/>
      <c r="D66" s="2"/>
      <c r="E66" s="82"/>
      <c r="F66" s="82"/>
      <c r="G66" s="8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s="5" customFormat="1" ht="12" customHeight="1" x14ac:dyDescent="0.25">
      <c r="A67" s="2"/>
      <c r="B67" s="2"/>
      <c r="C67" s="2"/>
      <c r="D67" s="2"/>
      <c r="E67" s="82"/>
      <c r="F67" s="82"/>
      <c r="G67" s="8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" customHeight="1" x14ac:dyDescent="0.25"/>
    <row r="69" spans="1:22" s="1" customFormat="1" ht="12" customHeight="1" x14ac:dyDescent="0.25">
      <c r="A69" s="2"/>
      <c r="B69" s="2"/>
      <c r="C69" s="2"/>
      <c r="D69" s="2"/>
      <c r="E69" s="82"/>
      <c r="F69" s="82"/>
      <c r="G69" s="8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s="5" customFormat="1" ht="12" customHeight="1" x14ac:dyDescent="0.25">
      <c r="A70" s="2"/>
      <c r="B70" s="2"/>
      <c r="C70" s="2"/>
      <c r="D70" s="2"/>
      <c r="E70" s="82"/>
      <c r="F70" s="82"/>
      <c r="G70" s="8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" customHeight="1" x14ac:dyDescent="0.25"/>
    <row r="72" spans="1:22" s="1" customFormat="1" ht="12" customHeight="1" x14ac:dyDescent="0.25">
      <c r="A72" s="2"/>
      <c r="B72" s="2"/>
      <c r="C72" s="2"/>
      <c r="D72" s="2"/>
      <c r="E72" s="82"/>
      <c r="F72" s="82"/>
      <c r="G72" s="8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5" customFormat="1" ht="12" customHeight="1" x14ac:dyDescent="0.25">
      <c r="A73" s="2"/>
      <c r="B73" s="2"/>
      <c r="C73" s="2"/>
      <c r="D73" s="2"/>
      <c r="E73" s="82"/>
      <c r="F73" s="82"/>
      <c r="G73" s="8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" customHeight="1" x14ac:dyDescent="0.25"/>
    <row r="75" spans="1:22" s="1" customFormat="1" ht="12" customHeight="1" x14ac:dyDescent="0.25">
      <c r="A75" s="2"/>
      <c r="B75" s="2"/>
      <c r="C75" s="2"/>
      <c r="D75" s="2"/>
      <c r="E75" s="82"/>
      <c r="F75" s="82"/>
      <c r="G75" s="8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s="5" customFormat="1" ht="12" customHeight="1" x14ac:dyDescent="0.25">
      <c r="A76" s="2"/>
      <c r="B76" s="2"/>
      <c r="C76" s="2"/>
      <c r="D76" s="2"/>
      <c r="E76" s="82"/>
      <c r="F76" s="82"/>
      <c r="G76" s="8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" customHeight="1" x14ac:dyDescent="0.25"/>
    <row r="78" spans="1:22" s="1" customFormat="1" ht="12" customHeight="1" x14ac:dyDescent="0.25">
      <c r="A78" s="2"/>
      <c r="B78" s="2"/>
      <c r="C78" s="2"/>
      <c r="D78" s="2"/>
      <c r="E78" s="82"/>
      <c r="F78" s="82"/>
      <c r="G78" s="8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s="5" customFormat="1" ht="12" customHeight="1" x14ac:dyDescent="0.25">
      <c r="A79" s="2"/>
      <c r="B79" s="2"/>
      <c r="C79" s="2"/>
      <c r="D79" s="2"/>
      <c r="E79" s="82"/>
      <c r="F79" s="82"/>
      <c r="G79" s="8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" customHeight="1" x14ac:dyDescent="0.25"/>
    <row r="81" spans="1:22" s="1" customFormat="1" ht="12" customHeight="1" x14ac:dyDescent="0.25">
      <c r="A81" s="2"/>
      <c r="B81" s="2"/>
      <c r="C81" s="2"/>
      <c r="D81" s="2"/>
      <c r="E81" s="82"/>
      <c r="F81" s="82"/>
      <c r="G81" s="8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s="5" customFormat="1" ht="12" customHeight="1" x14ac:dyDescent="0.25">
      <c r="A82" s="2"/>
      <c r="B82" s="2"/>
      <c r="C82" s="2"/>
      <c r="D82" s="2"/>
      <c r="E82" s="82"/>
      <c r="F82" s="82"/>
      <c r="G82" s="8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" customHeight="1" x14ac:dyDescent="0.25"/>
    <row r="84" spans="1:22" s="1" customFormat="1" ht="12" customHeight="1" x14ac:dyDescent="0.25">
      <c r="A84" s="2"/>
      <c r="B84" s="2"/>
      <c r="C84" s="2"/>
      <c r="D84" s="2"/>
      <c r="E84" s="82"/>
      <c r="F84" s="82"/>
      <c r="G84" s="8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s="5" customFormat="1" ht="12" customHeight="1" x14ac:dyDescent="0.25">
      <c r="A85" s="2"/>
      <c r="B85" s="2"/>
      <c r="C85" s="2"/>
      <c r="D85" s="2"/>
      <c r="E85" s="82"/>
      <c r="F85" s="82"/>
      <c r="G85" s="8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" customHeight="1" x14ac:dyDescent="0.25"/>
    <row r="87" spans="1:22" s="1" customFormat="1" ht="12" customHeight="1" x14ac:dyDescent="0.25">
      <c r="A87" s="2"/>
      <c r="B87" s="2"/>
      <c r="C87" s="2"/>
      <c r="D87" s="2"/>
      <c r="E87" s="82"/>
      <c r="F87" s="82"/>
      <c r="G87" s="8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5" customFormat="1" ht="12" customHeight="1" x14ac:dyDescent="0.25">
      <c r="A88" s="2"/>
      <c r="B88" s="2"/>
      <c r="C88" s="2"/>
      <c r="D88" s="2"/>
      <c r="E88" s="82"/>
      <c r="F88" s="82"/>
      <c r="G88" s="8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2"/>
      <c r="F94" s="2"/>
      <c r="G94" s="2"/>
    </row>
    <row r="95" spans="1:22" ht="12" customHeight="1" x14ac:dyDescent="0.25">
      <c r="E95" s="2"/>
      <c r="F95" s="2"/>
      <c r="G95" s="2"/>
    </row>
    <row r="96" spans="1:22" ht="12" customHeight="1" x14ac:dyDescent="0.25">
      <c r="E96" s="2"/>
      <c r="F96" s="2"/>
      <c r="G96" s="2"/>
    </row>
    <row r="97" spans="5:7" ht="12" customHeight="1" x14ac:dyDescent="0.25">
      <c r="E97" s="2"/>
      <c r="F97" s="2"/>
      <c r="G97" s="2"/>
    </row>
    <row r="98" spans="5:7" ht="12" customHeight="1" x14ac:dyDescent="0.25">
      <c r="E98" s="2"/>
      <c r="F98" s="2"/>
      <c r="G98" s="2"/>
    </row>
    <row r="99" spans="5:7" ht="12" customHeight="1" x14ac:dyDescent="0.25">
      <c r="E99" s="2"/>
      <c r="F99" s="2"/>
      <c r="G99" s="2"/>
    </row>
    <row r="100" spans="5:7" ht="12" customHeight="1" x14ac:dyDescent="0.25">
      <c r="E100" s="2"/>
      <c r="F100" s="2"/>
      <c r="G100" s="2"/>
    </row>
    <row r="101" spans="5:7" ht="12" customHeight="1" x14ac:dyDescent="0.25">
      <c r="E101" s="2"/>
      <c r="F101" s="2"/>
      <c r="G101" s="2"/>
    </row>
  </sheetData>
  <mergeCells count="6">
    <mergeCell ref="B6:D6"/>
    <mergeCell ref="E6:G6"/>
    <mergeCell ref="L6:M6"/>
    <mergeCell ref="C34:D34"/>
    <mergeCell ref="E34:F34"/>
    <mergeCell ref="C33:F33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2016-11-24T13:11:25Z</dcterms:modified>
</cp:coreProperties>
</file>