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10095" tabRatio="355"/>
  </bookViews>
  <sheets>
    <sheet name="TRG 13" sheetId="4" r:id="rId1"/>
    <sheet name="TRG 31,33 stranica 1." sheetId="2" r:id="rId2"/>
    <sheet name="TRG 31,33 stranica 2." sheetId="3" r:id="rId3"/>
  </sheets>
  <calcPr calcId="145621"/>
</workbook>
</file>

<file path=xl/calcChain.xml><?xml version="1.0" encoding="utf-8"?>
<calcChain xmlns="http://schemas.openxmlformats.org/spreadsheetml/2006/main">
  <c r="C68" i="4" l="1"/>
  <c r="C67" i="4"/>
  <c r="C66" i="4"/>
  <c r="C64" i="4"/>
  <c r="C63" i="4"/>
  <c r="C62" i="4"/>
  <c r="C61" i="4"/>
  <c r="C60" i="4"/>
  <c r="R17" i="2" l="1"/>
  <c r="Q17" i="2"/>
  <c r="R13" i="2"/>
  <c r="Q13" i="2"/>
  <c r="C65" i="4"/>
</calcChain>
</file>

<file path=xl/sharedStrings.xml><?xml version="1.0" encoding="utf-8"?>
<sst xmlns="http://schemas.openxmlformats.org/spreadsheetml/2006/main" count="376" uniqueCount="239">
  <si>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</si>
  <si>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</si>
  <si>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</si>
  <si>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</si>
  <si>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</si>
  <si>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</si>
  <si>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</si>
  <si>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</si>
  <si>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</si>
  <si>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</si>
  <si>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</si>
  <si>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</si>
  <si>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</si>
  <si>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</si>
  <si>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</si>
  <si>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</si>
  <si>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</si>
  <si>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</si>
  <si>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</si>
  <si>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</si>
  <si>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</si>
  <si>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</si>
  <si>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</si>
  <si>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</si>
  <si>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</si>
  <si>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</si>
  <si>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</si>
  <si>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</si>
  <si>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</si>
  <si>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</si>
  <si>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</si>
  <si>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</si>
  <si>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</si>
  <si>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</si>
  <si>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</si>
  <si>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</si>
  <si>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</si>
  <si>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</si>
  <si>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</si>
  <si>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</si>
  <si>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</si>
  <si>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</si>
  <si>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</si>
  <si>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</si>
  <si>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</si>
  <si>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</si>
  <si>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</si>
  <si>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</si>
  <si>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</si>
  <si>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</si>
  <si>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</si>
  <si>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</si>
  <si>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</si>
  <si>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</si>
  <si>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</si>
  <si>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</si>
  <si>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</si>
  <si>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</si>
  <si>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</si>
  <si>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</si>
  <si>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</si>
  <si>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</si>
  <si>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</si>
  <si>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</si>
  <si>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</si>
  <si>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</si>
  <si>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</si>
  <si>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</si>
  <si>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</si>
  <si>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</si>
  <si>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</si>
  <si>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</si>
  <si>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</si>
  <si>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</si>
  <si>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</si>
  <si>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</si>
  <si>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</si>
  <si>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</si>
  <si>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</si>
  <si>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</si>
  <si>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</si>
  <si>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</si>
  <si>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</si>
  <si>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</si>
  <si>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</si>
  <si>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</si>
  <si>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</si>
  <si>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</si>
  <si>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</si>
  <si>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</si>
  <si>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</si>
  <si>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</si>
  <si>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</si>
  <si>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</si>
  <si>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</si>
  <si>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</si>
  <si>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</si>
  <si>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</si>
  <si>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</si>
  <si>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</si>
  <si>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</si>
  <si>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</si>
  <si>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</si>
  <si>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</si>
  <si>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</si>
  <si>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</si>
  <si>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</si>
  <si>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</si>
  <si>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</si>
  <si>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</si>
  <si>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</si>
  <si>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</si>
  <si>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</si>
  <si>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</si>
  <si>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</si>
  <si>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</si>
  <si>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</si>
  <si>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</si>
  <si>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</si>
  <si>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</si>
  <si>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</si>
  <si>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</si>
  <si>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</si>
  <si>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</si>
  <si>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</si>
  <si>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</si>
  <si>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</si>
  <si>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Cows, bulls and heifers (2 year), tons</t>
  </si>
  <si>
    <t>Soja, suho zrno, tona</t>
  </si>
  <si>
    <t>Soya-bean, dried, tons</t>
  </si>
  <si>
    <t xml:space="preserve"> - 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</si>
  <si>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</si>
  <si>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</si>
  <si>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</si>
  <si>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</si>
  <si>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</si>
  <si>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</si>
  <si>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</si>
  <si>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</si>
  <si>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</si>
  <si>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</si>
  <si>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</si>
  <si>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</si>
  <si>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</si>
  <si>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</si>
  <si>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</si>
  <si>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</si>
  <si>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</si>
  <si>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</si>
  <si>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</si>
  <si>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</si>
  <si>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</si>
  <si>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</si>
  <si>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</si>
  <si>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</si>
  <si>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</si>
  <si>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</si>
  <si>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</si>
  <si>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</si>
  <si>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</si>
  <si>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</si>
  <si>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</si>
  <si>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</si>
  <si>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</si>
  <si>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</si>
  <si>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</si>
  <si>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</si>
  <si>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</si>
  <si>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</si>
  <si>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</si>
  <si>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</si>
  <si>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</si>
  <si>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</si>
  <si>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</si>
  <si>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</si>
  <si>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</si>
  <si>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</si>
  <si>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</si>
  <si>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</si>
  <si>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</si>
  <si>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</si>
  <si>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</si>
  <si>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</si>
  <si>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</si>
  <si>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</si>
  <si>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</si>
  <si>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</si>
  <si>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</si>
  <si>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</si>
  <si>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</si>
  <si>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</si>
  <si>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</si>
  <si>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</si>
  <si>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</si>
  <si>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</si>
  <si>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</si>
  <si>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</si>
  <si>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</si>
  <si>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</si>
  <si>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</si>
  <si>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</si>
  <si>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</si>
  <si>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</si>
  <si>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</si>
  <si>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</si>
  <si>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</si>
  <si>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</si>
  <si>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</si>
  <si>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</si>
  <si>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</si>
  <si>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</si>
  <si>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 xml:space="preserve">  Šljive</t>
  </si>
  <si>
    <t>Plums</t>
  </si>
  <si>
    <t>Peaches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</si>
  <si>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</si>
  <si>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</si>
  <si>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</si>
  <si>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Pšenica, tona</t>
  </si>
  <si>
    <t>Wheat, tons</t>
  </si>
  <si>
    <t>Wheat, kg</t>
  </si>
  <si>
    <t>Pšenica, kg</t>
  </si>
  <si>
    <t>Duhan, kg</t>
  </si>
  <si>
    <t>Tobacco, kg</t>
  </si>
  <si>
    <t>1. PRODAJA I OTKUP POLJOPRIVREDNIH PROIZVODA, SEPTEMBAR/RUJAN 2016., vrijednost u KM</t>
  </si>
  <si>
    <t xml:space="preserve">    SALE AND PURCHASE OF AGRICULTURE PRODUCTS, SEPTEMBER 2016, value in KM</t>
  </si>
  <si>
    <t>IX 2016</t>
  </si>
  <si>
    <t>I-IX 2016</t>
  </si>
  <si>
    <t>2. PROSJEČNA CIJENA PRODAJE I OTKUPA VAŽNIJIH POLJOPRIVREDNIH PROIZVODA, SEPTEMBAR/RUJAN 2016., cijena u KM</t>
  </si>
  <si>
    <t xml:space="preserve">    AVERAGE PRICE FOR SALE AND PURCHASE OF IMPORTANT AGRICULTURAL PRODUCTS, SEPTEMBER 2016., price in KM</t>
  </si>
  <si>
    <r>
      <t xml:space="preserve">Index
</t>
    </r>
    <r>
      <rPr>
        <b/>
        <u/>
        <sz val="9"/>
        <rFont val="Arial Narrow"/>
        <family val="2"/>
        <charset val="238"/>
      </rPr>
      <t>I-IX 2016</t>
    </r>
    <r>
      <rPr>
        <b/>
        <sz val="9"/>
        <rFont val="Arial Narrow"/>
        <family val="2"/>
        <charset val="238"/>
      </rPr>
      <t xml:space="preserve">
I-IX 2015</t>
    </r>
  </si>
  <si>
    <t>PRODAJA POLJOPRIVREDNIH PROIZVODA NA PIJACAMA/TRŽNICAMA SEPTEMBAR/RUJAN 2016</t>
  </si>
  <si>
    <t>SALE OF AGRICULTURE PRODUCTS ON GREEN MARKETS SEPTEMBER 2016</t>
  </si>
  <si>
    <t xml:space="preserve">1.1 Udio prodaje i otkupa poljoprivrednih proizvoda, septembar 2016., % </t>
  </si>
  <si>
    <t xml:space="preserve">1.2 Udio prodaje i otkupa poljoprivrednih proizvoda, I-IX 2016., % </t>
  </si>
  <si>
    <t xml:space="preserve">     Share of purchase and sale of agricultural products, period I-IX 2016, %</t>
  </si>
  <si>
    <t xml:space="preserve">     Share of purchase and sale of agricultural products, september 2016, %</t>
  </si>
  <si>
    <t>1)</t>
  </si>
  <si>
    <t>1) indeksi preko 300% se ne objavljuju</t>
  </si>
  <si>
    <t>1) indices over 300% are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</si>
</sst>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1">
    <xf numFmtId="2" fontId="0" fillId="0" borderId="0" xfId="0"/>
    <xf numFmtId="2" fontId="4" fillId="0" borderId="0" xfId="0" applyFont="1" applyFill="1"/>
    <xf numFmtId="2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/>
    <xf numFmtId="2" fontId="3" fillId="0" borderId="0" xfId="0" applyFont="1" applyFill="1"/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4" xfId="0" applyFont="1" applyFill="1" applyBorder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13" xfId="0" applyFont="1" applyFill="1" applyBorder="1"/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2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2" fontId="4" fillId="0" borderId="0" xfId="0" applyFont="1" applyFill="1" applyBorder="1"/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/>
    <xf numFmtId="2" fontId="3" fillId="0" borderId="0" xfId="0" applyFont="1" applyFill="1" applyBorder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 wrapText="1"/>
    </xf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4" fontId="2" fillId="0" borderId="0" xfId="0" applyNumberFormat="1" applyFont="1" applyFill="1" applyAlignment="1">
      <alignment horizontal="right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1" fontId="2" fillId="0" borderId="0" xfId="0" applyNumberFormat="1" applyFont="1" applyFill="1"/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164" fontId="3" fillId="0" borderId="0" xfId="0" applyNumberFormat="1" applyFont="1" applyFill="1" applyAlignment="1">
      <alignment horizontal="right"/>
    </xf>
    <xf numFmtId="2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vertical="top"/>
    </xf>
    <xf numFmtId="2" fontId="2" fillId="0" borderId="0" xfId="0" applyNumberFormat="1" applyFont="1" applyFill="1"/>
    <xf numFmtId="2" fontId="2" fillId="0" borderId="0" xfId="0" applyFont="1" applyFill="1" applyAlignment="1"/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/>
    <xf numFmtId="2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2" fontId="3" fillId="0" borderId="0" xfId="0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right" indent="1"/>
    </xf>
    <xf numFmtId="3" fontId="9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13'!$B$60:$B$68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13'!$C$60:$C$68</c:f>
              <c:numCache>
                <c:formatCode>#,##0</c:formatCode>
                <c:ptCount val="9"/>
                <c:pt idx="0">
                  <c:v>23859</c:v>
                </c:pt>
                <c:pt idx="1">
                  <c:v>211045</c:v>
                </c:pt>
                <c:pt idx="2">
                  <c:v>1007316.5</c:v>
                </c:pt>
                <c:pt idx="3">
                  <c:v>527404</c:v>
                </c:pt>
                <c:pt idx="4">
                  <c:v>88503</c:v>
                </c:pt>
                <c:pt idx="5">
                  <c:v>221314</c:v>
                </c:pt>
                <c:pt idx="6">
                  <c:v>65939</c:v>
                </c:pt>
                <c:pt idx="7">
                  <c:v>153565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91792028.790000007</c:v>
                </c:pt>
                <c:pt idx="1">
                  <c:v>128912395.5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12587477</c:v>
                </c:pt>
                <c:pt idx="1">
                  <c:v>14385682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58</xdr:row>
      <xdr:rowOff>85726</xdr:rowOff>
    </xdr:from>
    <xdr:to>
      <xdr:col>10</xdr:col>
      <xdr:colOff>1524000</xdr:colOff>
      <xdr:row>76</xdr:row>
      <xdr:rowOff>111126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B1" workbookViewId="0">
      <selection activeCell="B4" sqref="B4:I4"/>
    </sheetView>
  </sheetViews>
  <sheetFormatPr defaultColWidth="9.140625" defaultRowHeight="13.5" x14ac:dyDescent="0.25"/>
  <cols>
    <col min="1" max="1" width="0" style="2" hidden="1" customWidth="1"/>
    <col min="2" max="2" width="20.85546875" style="2" customWidth="1"/>
    <col min="3" max="4" width="10.5703125" style="3" customWidth="1"/>
    <col min="5" max="5" width="10.5703125" style="93" customWidth="1"/>
    <col min="6" max="7" width="10.5703125" style="3" customWidth="1"/>
    <col min="8" max="9" width="10.5703125" style="4" customWidth="1"/>
    <col min="10" max="10" width="1.28515625" style="2" hidden="1" customWidth="1"/>
    <col min="11" max="11" width="23.42578125" style="2" customWidth="1"/>
    <col min="12" max="12" width="9.85546875" style="94" customWidth="1"/>
    <col min="13" max="13" width="9.140625" style="94"/>
    <col min="14" max="16384" width="9.140625" style="2"/>
  </cols>
  <sheetData>
    <row r="1" spans="1:14" ht="12" customHeight="1" x14ac:dyDescent="0.25">
      <c r="B1" s="1" t="s">
        <v>99</v>
      </c>
    </row>
    <row r="2" spans="1:14" ht="12" customHeight="1" x14ac:dyDescent="0.25">
      <c r="B2" s="5" t="s">
        <v>100</v>
      </c>
    </row>
    <row r="3" spans="1:14" ht="12" customHeight="1" x14ac:dyDescent="0.25"/>
    <row r="4" spans="1:14" ht="12" customHeight="1" x14ac:dyDescent="0.25">
      <c r="A4" s="2" t="s">
        <v>214</v>
      </c>
      <c r="B4" s="140" t="s">
        <v>230</v>
      </c>
      <c r="C4" s="140"/>
      <c r="D4" s="140"/>
      <c r="E4" s="140"/>
      <c r="F4" s="140"/>
      <c r="G4" s="140"/>
      <c r="H4" s="140"/>
      <c r="I4" s="140"/>
      <c r="J4" s="7"/>
      <c r="K4" s="7"/>
    </row>
    <row r="5" spans="1:14" ht="12" customHeight="1" x14ac:dyDescent="0.25">
      <c r="A5" s="95" t="s">
        <v>215</v>
      </c>
      <c r="B5" s="141" t="s">
        <v>231</v>
      </c>
      <c r="C5" s="141"/>
      <c r="D5" s="141"/>
      <c r="E5" s="141"/>
      <c r="F5" s="141"/>
      <c r="G5" s="141"/>
      <c r="H5" s="141"/>
      <c r="I5" s="141"/>
      <c r="J5" s="96"/>
      <c r="K5" s="96"/>
      <c r="L5" s="95"/>
      <c r="M5" s="95" t="s">
        <v>0</v>
      </c>
    </row>
    <row r="6" spans="1:14" ht="13.5" hidden="1" customHeight="1" x14ac:dyDescent="0.25"/>
    <row r="7" spans="1:14" ht="40.15" customHeight="1" x14ac:dyDescent="0.25">
      <c r="B7" s="97"/>
      <c r="C7" s="142" t="s">
        <v>225</v>
      </c>
      <c r="D7" s="143"/>
      <c r="E7" s="144"/>
      <c r="F7" s="142" t="s">
        <v>226</v>
      </c>
      <c r="G7" s="144"/>
      <c r="H7" s="145" t="s">
        <v>229</v>
      </c>
      <c r="I7" s="146"/>
      <c r="K7" s="13"/>
    </row>
    <row r="8" spans="1:14" ht="54" customHeight="1" thickBot="1" x14ac:dyDescent="0.3">
      <c r="B8" s="98"/>
      <c r="C8" s="99" t="s">
        <v>101</v>
      </c>
      <c r="D8" s="99" t="s">
        <v>102</v>
      </c>
      <c r="E8" s="100" t="s">
        <v>103</v>
      </c>
      <c r="F8" s="99" t="s">
        <v>101</v>
      </c>
      <c r="G8" s="99" t="s">
        <v>102</v>
      </c>
      <c r="H8" s="101" t="s">
        <v>104</v>
      </c>
      <c r="I8" s="102" t="s">
        <v>105</v>
      </c>
      <c r="K8" s="16"/>
    </row>
    <row r="9" spans="1:14" ht="9" customHeight="1" thickTop="1" x14ac:dyDescent="0.25">
      <c r="C9" s="103"/>
      <c r="D9" s="104"/>
      <c r="E9" s="105"/>
      <c r="F9" s="103"/>
      <c r="G9" s="22"/>
      <c r="H9" s="106"/>
      <c r="I9" s="107"/>
    </row>
    <row r="10" spans="1:14" s="1" customFormat="1" ht="13.9" customHeight="1" x14ac:dyDescent="0.25">
      <c r="B10" s="33" t="s">
        <v>106</v>
      </c>
      <c r="C10" s="25" t="s">
        <v>33</v>
      </c>
      <c r="D10" s="26">
        <v>2322915.5</v>
      </c>
      <c r="E10" s="108" t="s">
        <v>33</v>
      </c>
      <c r="F10" s="25" t="s">
        <v>33</v>
      </c>
      <c r="G10" s="27">
        <v>17586390.34</v>
      </c>
      <c r="H10" s="109" t="s">
        <v>90</v>
      </c>
      <c r="I10" s="110">
        <v>93.338590784599617</v>
      </c>
      <c r="K10" s="30" t="s">
        <v>107</v>
      </c>
      <c r="L10" s="111"/>
      <c r="M10" s="111"/>
    </row>
    <row r="11" spans="1:14" s="1" customFormat="1" ht="13.9" customHeight="1" x14ac:dyDescent="0.25">
      <c r="B11" s="1" t="s">
        <v>34</v>
      </c>
      <c r="C11" s="25" t="s">
        <v>33</v>
      </c>
      <c r="D11" s="26">
        <v>23859</v>
      </c>
      <c r="E11" s="108" t="s">
        <v>33</v>
      </c>
      <c r="F11" s="25" t="s">
        <v>33</v>
      </c>
      <c r="G11" s="27">
        <v>383256</v>
      </c>
      <c r="H11" s="109" t="s">
        <v>90</v>
      </c>
      <c r="I11" s="110">
        <v>119.45169956926375</v>
      </c>
      <c r="K11" s="30" t="s">
        <v>200</v>
      </c>
      <c r="L11" s="111"/>
      <c r="M11" s="111"/>
      <c r="N11" s="3"/>
    </row>
    <row r="12" spans="1:14" ht="13.9" customHeight="1" x14ac:dyDescent="0.25">
      <c r="B12" s="2" t="s">
        <v>35</v>
      </c>
      <c r="C12" s="38">
        <v>9.34</v>
      </c>
      <c r="D12" s="39">
        <v>5270</v>
      </c>
      <c r="E12" s="112">
        <v>0.56423982869379019</v>
      </c>
      <c r="F12" s="38">
        <v>90.72</v>
      </c>
      <c r="G12" s="40">
        <v>50040</v>
      </c>
      <c r="H12" s="113">
        <v>87.946177559765019</v>
      </c>
      <c r="I12" s="114">
        <v>84.882616365856961</v>
      </c>
      <c r="K12" s="44" t="s">
        <v>36</v>
      </c>
      <c r="N12" s="3"/>
    </row>
    <row r="13" spans="1:14" ht="13.9" customHeight="1" x14ac:dyDescent="0.25">
      <c r="B13" s="2" t="s">
        <v>37</v>
      </c>
      <c r="C13" s="38">
        <v>0.52</v>
      </c>
      <c r="D13" s="39">
        <v>360</v>
      </c>
      <c r="E13" s="112">
        <v>0.69230769230769229</v>
      </c>
      <c r="F13" s="38">
        <v>4.5999999999999996</v>
      </c>
      <c r="G13" s="40">
        <v>2910</v>
      </c>
      <c r="H13" s="113">
        <v>82.142857142857139</v>
      </c>
      <c r="I13" s="114">
        <v>86.607142857142861</v>
      </c>
      <c r="K13" s="44" t="s">
        <v>38</v>
      </c>
      <c r="N13" s="62"/>
    </row>
    <row r="14" spans="1:14" ht="13.9" customHeight="1" x14ac:dyDescent="0.25">
      <c r="B14" s="2" t="s">
        <v>39</v>
      </c>
      <c r="C14" s="38">
        <v>22.4</v>
      </c>
      <c r="D14" s="39">
        <v>13809</v>
      </c>
      <c r="E14" s="112">
        <v>0.61647321428571433</v>
      </c>
      <c r="F14" s="38">
        <v>557.14400000000001</v>
      </c>
      <c r="G14" s="40">
        <v>304422</v>
      </c>
      <c r="H14" s="113">
        <v>102.85805011603155</v>
      </c>
      <c r="I14" s="114">
        <v>123.40215086890076</v>
      </c>
      <c r="K14" s="44" t="s">
        <v>40</v>
      </c>
      <c r="N14" s="62"/>
    </row>
    <row r="15" spans="1:14" ht="13.9" customHeight="1" x14ac:dyDescent="0.25">
      <c r="B15" s="2" t="s">
        <v>41</v>
      </c>
      <c r="C15" s="38" t="s">
        <v>90</v>
      </c>
      <c r="D15" s="39">
        <v>4420</v>
      </c>
      <c r="E15" s="112" t="s">
        <v>90</v>
      </c>
      <c r="F15" s="38">
        <v>18.28</v>
      </c>
      <c r="G15" s="40">
        <v>25884</v>
      </c>
      <c r="H15" s="113" t="s">
        <v>90</v>
      </c>
      <c r="I15" s="114" t="s">
        <v>90</v>
      </c>
      <c r="K15" s="44" t="s">
        <v>42</v>
      </c>
      <c r="N15" s="62"/>
    </row>
    <row r="16" spans="1:14" s="1" customFormat="1" ht="13.5" customHeight="1" x14ac:dyDescent="0.25">
      <c r="B16" s="115" t="s">
        <v>195</v>
      </c>
      <c r="C16" s="25">
        <v>238.30600000000001</v>
      </c>
      <c r="D16" s="26">
        <v>211045</v>
      </c>
      <c r="E16" s="108">
        <v>0.88560506239876446</v>
      </c>
      <c r="F16" s="25">
        <v>1698.768</v>
      </c>
      <c r="G16" s="27">
        <v>1512372</v>
      </c>
      <c r="H16" s="109">
        <v>111.16413050448838</v>
      </c>
      <c r="I16" s="110">
        <v>104.37926179499213</v>
      </c>
      <c r="J16" s="116"/>
      <c r="K16" s="117" t="s">
        <v>43</v>
      </c>
      <c r="L16" s="111"/>
      <c r="M16" s="111"/>
      <c r="N16" s="62"/>
    </row>
    <row r="17" spans="2:14" s="1" customFormat="1" ht="13.5" customHeight="1" x14ac:dyDescent="0.25">
      <c r="B17" s="118" t="s">
        <v>125</v>
      </c>
      <c r="C17" s="25" t="s">
        <v>90</v>
      </c>
      <c r="D17" s="26" t="s">
        <v>90</v>
      </c>
      <c r="E17" s="108" t="s">
        <v>33</v>
      </c>
      <c r="F17" s="25">
        <v>9.82</v>
      </c>
      <c r="G17" s="27">
        <v>8140</v>
      </c>
      <c r="H17" s="109" t="s">
        <v>90</v>
      </c>
      <c r="I17" s="110">
        <v>86.137566137566139</v>
      </c>
      <c r="J17" s="116"/>
      <c r="K17" s="117" t="s">
        <v>126</v>
      </c>
      <c r="L17" s="111"/>
      <c r="M17" s="111"/>
      <c r="N17" s="62"/>
    </row>
    <row r="18" spans="2:14" s="1" customFormat="1" ht="13.9" customHeight="1" x14ac:dyDescent="0.25">
      <c r="B18" s="1" t="s">
        <v>44</v>
      </c>
      <c r="C18" s="25" t="s">
        <v>33</v>
      </c>
      <c r="D18" s="26">
        <v>1007316.5</v>
      </c>
      <c r="E18" s="108" t="s">
        <v>33</v>
      </c>
      <c r="F18" s="25" t="s">
        <v>33</v>
      </c>
      <c r="G18" s="27">
        <v>7710431.04</v>
      </c>
      <c r="H18" s="109" t="s">
        <v>90</v>
      </c>
      <c r="I18" s="110">
        <v>95.629605940610645</v>
      </c>
      <c r="K18" s="30" t="s">
        <v>45</v>
      </c>
      <c r="L18" s="111"/>
      <c r="M18" s="111"/>
      <c r="N18" s="3"/>
    </row>
    <row r="19" spans="2:14" ht="13.5" customHeight="1" x14ac:dyDescent="0.25">
      <c r="B19" s="119" t="s">
        <v>196</v>
      </c>
      <c r="C19" s="38">
        <v>78.403999999999996</v>
      </c>
      <c r="D19" s="39">
        <v>130078</v>
      </c>
      <c r="E19" s="112">
        <v>2.67</v>
      </c>
      <c r="F19" s="38">
        <v>544.70899999999995</v>
      </c>
      <c r="G19" s="40">
        <v>940700</v>
      </c>
      <c r="H19" s="113">
        <v>97.938242570697028</v>
      </c>
      <c r="I19" s="114">
        <v>88.86844126435598</v>
      </c>
      <c r="J19" s="92"/>
      <c r="K19" s="120" t="s">
        <v>92</v>
      </c>
      <c r="N19" s="70"/>
    </row>
    <row r="20" spans="2:14" ht="13.9" customHeight="1" x14ac:dyDescent="0.25">
      <c r="B20" s="2" t="s">
        <v>46</v>
      </c>
      <c r="C20" s="38">
        <v>33.908999999999999</v>
      </c>
      <c r="D20" s="39">
        <v>156948</v>
      </c>
      <c r="E20" s="112">
        <v>5.48</v>
      </c>
      <c r="F20" s="38">
        <v>224.42</v>
      </c>
      <c r="G20" s="40">
        <v>1018077.5</v>
      </c>
      <c r="H20" s="113">
        <v>94.604563715385353</v>
      </c>
      <c r="I20" s="114">
        <v>99.825025346566491</v>
      </c>
      <c r="K20" s="44" t="s">
        <v>47</v>
      </c>
    </row>
    <row r="21" spans="2:14" ht="13.9" customHeight="1" x14ac:dyDescent="0.25">
      <c r="B21" s="2" t="s">
        <v>48</v>
      </c>
      <c r="C21" s="38">
        <v>62.834000000000003</v>
      </c>
      <c r="D21" s="39">
        <v>80347</v>
      </c>
      <c r="E21" s="112">
        <v>1.2787185281853772</v>
      </c>
      <c r="F21" s="38">
        <v>529.50300000000004</v>
      </c>
      <c r="G21" s="40">
        <v>764578.54</v>
      </c>
      <c r="H21" s="113">
        <v>89.87148196300609</v>
      </c>
      <c r="I21" s="114">
        <v>105.47947741632868</v>
      </c>
      <c r="K21" s="44" t="s">
        <v>49</v>
      </c>
    </row>
    <row r="22" spans="2:14" ht="13.9" customHeight="1" x14ac:dyDescent="0.25">
      <c r="B22" s="2" t="s">
        <v>50</v>
      </c>
      <c r="C22" s="38">
        <v>80.516999999999996</v>
      </c>
      <c r="D22" s="39">
        <v>58848</v>
      </c>
      <c r="E22" s="112">
        <v>0.73087670926636605</v>
      </c>
      <c r="F22" s="38">
        <v>385.87599999999998</v>
      </c>
      <c r="G22" s="40">
        <v>394190</v>
      </c>
      <c r="H22" s="113">
        <v>110.26288718710711</v>
      </c>
      <c r="I22" s="114">
        <v>98.875271525105717</v>
      </c>
      <c r="K22" s="44" t="s">
        <v>51</v>
      </c>
    </row>
    <row r="23" spans="2:14" ht="13.9" customHeight="1" x14ac:dyDescent="0.25">
      <c r="B23" s="2" t="s">
        <v>52</v>
      </c>
      <c r="C23" s="38">
        <v>42.475999999999999</v>
      </c>
      <c r="D23" s="39">
        <v>66861</v>
      </c>
      <c r="E23" s="112">
        <v>1.574088897259629</v>
      </c>
      <c r="F23" s="38">
        <v>267.32400000000001</v>
      </c>
      <c r="G23" s="40">
        <v>441973</v>
      </c>
      <c r="H23" s="113">
        <v>97.2922216884308</v>
      </c>
      <c r="I23" s="114">
        <v>92.31493849298144</v>
      </c>
      <c r="K23" s="44" t="s">
        <v>53</v>
      </c>
    </row>
    <row r="24" spans="2:14" ht="13.9" customHeight="1" x14ac:dyDescent="0.25">
      <c r="B24" s="2" t="s">
        <v>54</v>
      </c>
      <c r="C24" s="38">
        <v>117.009</v>
      </c>
      <c r="D24" s="39">
        <v>157312</v>
      </c>
      <c r="E24" s="112">
        <v>1.344443589809331</v>
      </c>
      <c r="F24" s="38">
        <v>445.39</v>
      </c>
      <c r="G24" s="40">
        <v>910408.5</v>
      </c>
      <c r="H24" s="113">
        <v>111.7615766414566</v>
      </c>
      <c r="I24" s="114">
        <v>104.6289007057558</v>
      </c>
      <c r="K24" s="44" t="s">
        <v>55</v>
      </c>
    </row>
    <row r="25" spans="2:14" ht="13.9" customHeight="1" x14ac:dyDescent="0.25">
      <c r="B25" s="2" t="s">
        <v>56</v>
      </c>
      <c r="C25" s="38">
        <v>46.78</v>
      </c>
      <c r="D25" s="39">
        <v>67480</v>
      </c>
      <c r="E25" s="112">
        <v>1.4424967935014963</v>
      </c>
      <c r="F25" s="38">
        <v>310.81200000000001</v>
      </c>
      <c r="G25" s="40">
        <v>520841</v>
      </c>
      <c r="H25" s="113">
        <v>106.08135320177203</v>
      </c>
      <c r="I25" s="114">
        <v>106.81836360093931</v>
      </c>
      <c r="K25" s="44" t="s">
        <v>57</v>
      </c>
    </row>
    <row r="26" spans="2:14" ht="13.9" customHeight="1" x14ac:dyDescent="0.25">
      <c r="B26" s="2" t="s">
        <v>58</v>
      </c>
      <c r="C26" s="38">
        <v>16.988</v>
      </c>
      <c r="D26" s="39">
        <v>43282.5</v>
      </c>
      <c r="E26" s="112">
        <v>2.5478278785024724</v>
      </c>
      <c r="F26" s="38">
        <v>220.596</v>
      </c>
      <c r="G26" s="40">
        <v>551270.5</v>
      </c>
      <c r="H26" s="113">
        <v>94.888978742074514</v>
      </c>
      <c r="I26" s="114">
        <v>87.738616288138019</v>
      </c>
      <c r="K26" s="79" t="s">
        <v>59</v>
      </c>
    </row>
    <row r="27" spans="2:14" ht="13.9" customHeight="1" x14ac:dyDescent="0.25">
      <c r="B27" s="2" t="s">
        <v>60</v>
      </c>
      <c r="C27" s="38">
        <v>9.7590000000000003</v>
      </c>
      <c r="D27" s="39">
        <v>29171</v>
      </c>
      <c r="E27" s="112">
        <v>2.9891382313761654</v>
      </c>
      <c r="F27" s="38">
        <v>143.893</v>
      </c>
      <c r="G27" s="40">
        <v>347561.5</v>
      </c>
      <c r="H27" s="113">
        <v>106.09935039558769</v>
      </c>
      <c r="I27" s="114">
        <v>66.149522856087913</v>
      </c>
      <c r="K27" s="79" t="s">
        <v>61</v>
      </c>
    </row>
    <row r="28" spans="2:14" ht="13.9" customHeight="1" x14ac:dyDescent="0.25">
      <c r="B28" s="2" t="s">
        <v>62</v>
      </c>
      <c r="C28" s="38" t="s">
        <v>33</v>
      </c>
      <c r="D28" s="39">
        <v>216989</v>
      </c>
      <c r="E28" s="112" t="s">
        <v>89</v>
      </c>
      <c r="F28" s="38">
        <v>819.16800000000001</v>
      </c>
      <c r="G28" s="40">
        <v>1820830.5</v>
      </c>
      <c r="H28" s="113" t="s">
        <v>90</v>
      </c>
      <c r="I28" s="114">
        <v>97.336260998791872</v>
      </c>
      <c r="K28" s="44" t="s">
        <v>63</v>
      </c>
    </row>
    <row r="29" spans="2:14" s="1" customFormat="1" ht="13.9" customHeight="1" x14ac:dyDescent="0.25">
      <c r="B29" s="1" t="s">
        <v>64</v>
      </c>
      <c r="C29" s="38" t="s">
        <v>33</v>
      </c>
      <c r="D29" s="26">
        <v>527404</v>
      </c>
      <c r="E29" s="121" t="s">
        <v>33</v>
      </c>
      <c r="F29" s="38" t="s">
        <v>130</v>
      </c>
      <c r="G29" s="27">
        <v>4285945</v>
      </c>
      <c r="H29" s="109" t="s">
        <v>90</v>
      </c>
      <c r="I29" s="110">
        <v>91.92877123266031</v>
      </c>
      <c r="K29" s="30" t="s">
        <v>65</v>
      </c>
      <c r="L29" s="111"/>
      <c r="M29" s="111"/>
    </row>
    <row r="30" spans="2:14" s="1" customFormat="1" ht="13.9" customHeight="1" x14ac:dyDescent="0.25">
      <c r="B30" s="2" t="s">
        <v>211</v>
      </c>
      <c r="C30" s="38">
        <v>70.38</v>
      </c>
      <c r="D30" s="39">
        <v>101330</v>
      </c>
      <c r="E30" s="112">
        <v>1.4397556123898836</v>
      </c>
      <c r="F30" s="38">
        <v>147.11000000000001</v>
      </c>
      <c r="G30" s="40">
        <v>205570</v>
      </c>
      <c r="H30" s="113">
        <v>110.50350417270727</v>
      </c>
      <c r="I30" s="114">
        <v>98.974958955026267</v>
      </c>
      <c r="K30" s="44" t="s">
        <v>212</v>
      </c>
      <c r="L30" s="111"/>
      <c r="M30" s="111"/>
    </row>
    <row r="31" spans="2:14" ht="13.9" customHeight="1" x14ac:dyDescent="0.25">
      <c r="B31" s="31" t="s">
        <v>66</v>
      </c>
      <c r="C31" s="38">
        <v>63.54</v>
      </c>
      <c r="D31" s="39">
        <v>90692</v>
      </c>
      <c r="E31" s="112">
        <v>1.4273213723638654</v>
      </c>
      <c r="F31" s="38">
        <v>659.346</v>
      </c>
      <c r="G31" s="40">
        <v>884406</v>
      </c>
      <c r="H31" s="113">
        <v>90.256335845678322</v>
      </c>
      <c r="I31" s="114">
        <v>85.784039853807286</v>
      </c>
      <c r="K31" s="44" t="s">
        <v>67</v>
      </c>
      <c r="M31" s="2"/>
    </row>
    <row r="32" spans="2:14" ht="13.9" customHeight="1" x14ac:dyDescent="0.25">
      <c r="B32" s="2" t="s">
        <v>68</v>
      </c>
      <c r="C32" s="38">
        <v>20.227</v>
      </c>
      <c r="D32" s="39">
        <v>43348</v>
      </c>
      <c r="E32" s="112">
        <v>2.1430760864191423</v>
      </c>
      <c r="F32" s="38">
        <v>130.136</v>
      </c>
      <c r="G32" s="40">
        <v>304729</v>
      </c>
      <c r="H32" s="113">
        <v>103.59167038145578</v>
      </c>
      <c r="I32" s="114">
        <v>100.89762861816183</v>
      </c>
      <c r="K32" s="44" t="s">
        <v>69</v>
      </c>
      <c r="M32" s="2"/>
    </row>
    <row r="33" spans="2:13" ht="13.9" customHeight="1" x14ac:dyDescent="0.25">
      <c r="B33" s="2" t="s">
        <v>202</v>
      </c>
      <c r="C33" s="38" t="s">
        <v>90</v>
      </c>
      <c r="D33" s="39" t="s">
        <v>90</v>
      </c>
      <c r="E33" s="112" t="s">
        <v>90</v>
      </c>
      <c r="F33" s="38">
        <v>84.900999999999996</v>
      </c>
      <c r="G33" s="40">
        <v>269509</v>
      </c>
      <c r="H33" s="113">
        <v>70.432712249672306</v>
      </c>
      <c r="I33" s="114">
        <v>73.654853132481392</v>
      </c>
      <c r="K33" s="44" t="s">
        <v>205</v>
      </c>
      <c r="M33" s="2"/>
    </row>
    <row r="34" spans="2:13" ht="13.9" customHeight="1" x14ac:dyDescent="0.25">
      <c r="B34" s="2" t="s">
        <v>208</v>
      </c>
      <c r="C34" s="38">
        <v>2.86</v>
      </c>
      <c r="D34" s="39">
        <v>2900</v>
      </c>
      <c r="E34" s="112">
        <v>1.0139860139860142</v>
      </c>
      <c r="F34" s="38">
        <v>30.21</v>
      </c>
      <c r="G34" s="40">
        <v>76295</v>
      </c>
      <c r="H34" s="113">
        <v>115.72495690480751</v>
      </c>
      <c r="I34" s="114">
        <v>85.90328210324833</v>
      </c>
      <c r="K34" s="44" t="s">
        <v>204</v>
      </c>
      <c r="M34" s="2"/>
    </row>
    <row r="35" spans="2:13" ht="13.9" customHeight="1" x14ac:dyDescent="0.25">
      <c r="B35" s="2" t="s">
        <v>203</v>
      </c>
      <c r="C35" s="38">
        <v>8.5470000000000006</v>
      </c>
      <c r="D35" s="39">
        <v>19083</v>
      </c>
      <c r="E35" s="112">
        <v>2.2327132327132326</v>
      </c>
      <c r="F35" s="38">
        <v>80.491</v>
      </c>
      <c r="G35" s="40">
        <v>196257</v>
      </c>
      <c r="H35" s="113">
        <v>82.273033914590016</v>
      </c>
      <c r="I35" s="114">
        <v>83.080537623028889</v>
      </c>
      <c r="K35" s="44" t="s">
        <v>213</v>
      </c>
      <c r="M35" s="2"/>
    </row>
    <row r="36" spans="2:13" ht="13.9" customHeight="1" x14ac:dyDescent="0.25">
      <c r="B36" s="2" t="s">
        <v>70</v>
      </c>
      <c r="C36" s="38">
        <v>2.4620000000000002</v>
      </c>
      <c r="D36" s="39">
        <v>14666</v>
      </c>
      <c r="E36" s="112">
        <v>5.9569455727051173</v>
      </c>
      <c r="F36" s="38">
        <v>49.323999999999998</v>
      </c>
      <c r="G36" s="40">
        <v>206750</v>
      </c>
      <c r="H36" s="113">
        <v>149.85265076712744</v>
      </c>
      <c r="I36" s="114">
        <v>180.82984938863331</v>
      </c>
      <c r="K36" s="44" t="s">
        <v>71</v>
      </c>
      <c r="M36" s="2"/>
    </row>
    <row r="37" spans="2:13" ht="13.9" customHeight="1" x14ac:dyDescent="0.25">
      <c r="B37" s="2" t="s">
        <v>164</v>
      </c>
      <c r="C37" s="38">
        <v>0.55000000000000004</v>
      </c>
      <c r="D37" s="39">
        <v>1800</v>
      </c>
      <c r="E37" s="112">
        <v>3.2727272727272725</v>
      </c>
      <c r="F37" s="38">
        <v>116.614</v>
      </c>
      <c r="G37" s="40">
        <v>400387</v>
      </c>
      <c r="H37" s="113">
        <v>76.084531118491014</v>
      </c>
      <c r="I37" s="114">
        <v>75.408980815663881</v>
      </c>
      <c r="K37" s="44" t="s">
        <v>165</v>
      </c>
      <c r="M37" s="2"/>
    </row>
    <row r="38" spans="2:13" ht="13.9" customHeight="1" x14ac:dyDescent="0.25">
      <c r="B38" s="2" t="s">
        <v>108</v>
      </c>
      <c r="C38" s="38">
        <v>27.937000000000001</v>
      </c>
      <c r="D38" s="39">
        <v>50296</v>
      </c>
      <c r="E38" s="112">
        <v>1.8003364713462433</v>
      </c>
      <c r="F38" s="38">
        <v>215.98400000000001</v>
      </c>
      <c r="G38" s="40">
        <v>340230</v>
      </c>
      <c r="H38" s="113">
        <v>106.73941298857903</v>
      </c>
      <c r="I38" s="114">
        <v>95.094219384988619</v>
      </c>
      <c r="K38" s="44" t="s">
        <v>72</v>
      </c>
      <c r="M38" s="2"/>
    </row>
    <row r="39" spans="2:13" ht="13.9" customHeight="1" x14ac:dyDescent="0.25">
      <c r="B39" s="2" t="s">
        <v>73</v>
      </c>
      <c r="C39" s="38" t="s">
        <v>90</v>
      </c>
      <c r="D39" s="39">
        <v>203289</v>
      </c>
      <c r="E39" s="112" t="s">
        <v>90</v>
      </c>
      <c r="F39" s="38" t="s">
        <v>90</v>
      </c>
      <c r="G39" s="40">
        <v>1401812</v>
      </c>
      <c r="H39" s="113" t="s">
        <v>90</v>
      </c>
      <c r="I39" s="114">
        <v>98.197566797485891</v>
      </c>
      <c r="K39" s="44" t="s">
        <v>74</v>
      </c>
      <c r="M39" s="2"/>
    </row>
    <row r="40" spans="2:13" s="1" customFormat="1" ht="13.9" customHeight="1" x14ac:dyDescent="0.25">
      <c r="B40" s="1" t="s">
        <v>75</v>
      </c>
      <c r="C40" s="25" t="s">
        <v>33</v>
      </c>
      <c r="D40" s="26">
        <v>88503</v>
      </c>
      <c r="E40" s="108" t="s">
        <v>33</v>
      </c>
      <c r="F40" s="25" t="s">
        <v>33</v>
      </c>
      <c r="G40" s="27">
        <v>289732</v>
      </c>
      <c r="H40" s="109" t="s">
        <v>90</v>
      </c>
      <c r="I40" s="110">
        <v>85.924423329003488</v>
      </c>
      <c r="K40" s="30" t="s">
        <v>76</v>
      </c>
      <c r="L40" s="111"/>
      <c r="M40" s="111"/>
    </row>
    <row r="41" spans="2:13" ht="13.9" customHeight="1" x14ac:dyDescent="0.25">
      <c r="B41" s="2" t="s">
        <v>77</v>
      </c>
      <c r="C41" s="38">
        <v>41.526000000000003</v>
      </c>
      <c r="D41" s="39">
        <v>88503</v>
      </c>
      <c r="E41" s="112">
        <v>2.131267157925155</v>
      </c>
      <c r="F41" s="38">
        <v>97.576999999999998</v>
      </c>
      <c r="G41" s="40">
        <v>289732</v>
      </c>
      <c r="H41" s="113">
        <v>71.559424456210849</v>
      </c>
      <c r="I41" s="114">
        <v>85.924423329003488</v>
      </c>
      <c r="K41" s="79" t="s">
        <v>93</v>
      </c>
    </row>
    <row r="42" spans="2:13" s="1" customFormat="1" ht="25.9" customHeight="1" x14ac:dyDescent="0.25">
      <c r="B42" s="115" t="s">
        <v>109</v>
      </c>
      <c r="C42" s="25">
        <v>0.81</v>
      </c>
      <c r="D42" s="26">
        <v>12860</v>
      </c>
      <c r="E42" s="108">
        <v>15.876543209876541</v>
      </c>
      <c r="F42" s="25">
        <v>5.48</v>
      </c>
      <c r="G42" s="27">
        <v>86640</v>
      </c>
      <c r="H42" s="109">
        <v>124.82915717539865</v>
      </c>
      <c r="I42" s="110">
        <v>120.14977118291499</v>
      </c>
      <c r="J42" s="116"/>
      <c r="K42" s="122" t="s">
        <v>133</v>
      </c>
      <c r="L42" s="111"/>
      <c r="M42" s="111"/>
    </row>
    <row r="43" spans="2:13" s="1" customFormat="1" ht="13.9" customHeight="1" x14ac:dyDescent="0.25">
      <c r="B43" s="1" t="s">
        <v>78</v>
      </c>
      <c r="C43" s="25" t="s">
        <v>33</v>
      </c>
      <c r="D43" s="26">
        <v>221314</v>
      </c>
      <c r="E43" s="108" t="s">
        <v>33</v>
      </c>
      <c r="F43" s="25" t="s">
        <v>33</v>
      </c>
      <c r="G43" s="27">
        <v>1868365.3</v>
      </c>
      <c r="H43" s="109" t="s">
        <v>90</v>
      </c>
      <c r="I43" s="110">
        <v>74.479608715679262</v>
      </c>
      <c r="K43" s="123" t="s">
        <v>79</v>
      </c>
      <c r="L43" s="111"/>
      <c r="M43" s="111"/>
    </row>
    <row r="44" spans="2:13" ht="13.9" customHeight="1" x14ac:dyDescent="0.25">
      <c r="B44" s="119" t="s">
        <v>201</v>
      </c>
      <c r="C44" s="38">
        <v>12.898999999999999</v>
      </c>
      <c r="D44" s="39">
        <v>61948</v>
      </c>
      <c r="E44" s="112">
        <v>4.8025428327777355</v>
      </c>
      <c r="F44" s="38">
        <v>111.756</v>
      </c>
      <c r="G44" s="40">
        <v>547661.5</v>
      </c>
      <c r="H44" s="113">
        <v>93.116032595110738</v>
      </c>
      <c r="I44" s="114">
        <v>89.485711017793818</v>
      </c>
      <c r="J44" s="92"/>
      <c r="K44" s="124" t="s">
        <v>110</v>
      </c>
    </row>
    <row r="45" spans="2:13" ht="13.5" customHeight="1" x14ac:dyDescent="0.25">
      <c r="B45" s="119" t="s">
        <v>206</v>
      </c>
      <c r="C45" s="38" t="s">
        <v>90</v>
      </c>
      <c r="D45" s="39" t="s">
        <v>90</v>
      </c>
      <c r="E45" s="112" t="s">
        <v>90</v>
      </c>
      <c r="F45" s="38">
        <v>0.43</v>
      </c>
      <c r="G45" s="40">
        <v>3560</v>
      </c>
      <c r="H45" s="113">
        <v>134.375</v>
      </c>
      <c r="I45" s="114">
        <v>98.342541436464089</v>
      </c>
      <c r="J45" s="92"/>
      <c r="K45" s="124" t="s">
        <v>198</v>
      </c>
    </row>
    <row r="46" spans="2:13" ht="13.5" customHeight="1" x14ac:dyDescent="0.25">
      <c r="B46" s="119" t="s">
        <v>207</v>
      </c>
      <c r="C46" s="38">
        <v>0.1</v>
      </c>
      <c r="D46" s="39">
        <v>490</v>
      </c>
      <c r="E46" s="112" t="s">
        <v>90</v>
      </c>
      <c r="F46" s="38">
        <v>1.4</v>
      </c>
      <c r="G46" s="40">
        <v>7665</v>
      </c>
      <c r="H46" s="113">
        <v>97.222222222222214</v>
      </c>
      <c r="I46" s="114">
        <v>99.22330097087378</v>
      </c>
      <c r="J46" s="92"/>
      <c r="K46" s="124" t="s">
        <v>197</v>
      </c>
      <c r="L46" s="2"/>
      <c r="M46" s="2"/>
    </row>
    <row r="47" spans="2:13" ht="13.9" customHeight="1" x14ac:dyDescent="0.25">
      <c r="B47" s="92" t="s">
        <v>131</v>
      </c>
      <c r="C47" s="38">
        <v>437.19</v>
      </c>
      <c r="D47" s="39">
        <v>158876</v>
      </c>
      <c r="E47" s="112">
        <v>0.36340263958461999</v>
      </c>
      <c r="F47" s="38">
        <v>4639.7950000000001</v>
      </c>
      <c r="G47" s="40">
        <v>1309478.8</v>
      </c>
      <c r="H47" s="113">
        <v>57.055136265121355</v>
      </c>
      <c r="I47" s="114">
        <v>69.460835681221852</v>
      </c>
      <c r="J47" s="92"/>
      <c r="K47" s="125" t="s">
        <v>137</v>
      </c>
      <c r="L47" s="2"/>
      <c r="M47" s="2"/>
    </row>
    <row r="48" spans="2:13" s="1" customFormat="1" ht="13.9" customHeight="1" x14ac:dyDescent="0.25">
      <c r="B48" s="1" t="s">
        <v>80</v>
      </c>
      <c r="C48" s="25" t="s">
        <v>90</v>
      </c>
      <c r="D48" s="26">
        <v>65939</v>
      </c>
      <c r="E48" s="108" t="s">
        <v>90</v>
      </c>
      <c r="F48" s="25" t="s">
        <v>90</v>
      </c>
      <c r="G48" s="27">
        <v>569684</v>
      </c>
      <c r="H48" s="109" t="s">
        <v>90</v>
      </c>
      <c r="I48" s="110">
        <v>105.08390162380124</v>
      </c>
      <c r="K48" s="30" t="s">
        <v>91</v>
      </c>
      <c r="L48" s="111"/>
      <c r="M48" s="111"/>
    </row>
    <row r="49" spans="2:13" ht="15" customHeight="1" x14ac:dyDescent="0.25">
      <c r="B49" s="119" t="s">
        <v>136</v>
      </c>
      <c r="C49" s="38">
        <v>61.725999999999999</v>
      </c>
      <c r="D49" s="39">
        <v>65480</v>
      </c>
      <c r="E49" s="112">
        <v>1.0608171597057967</v>
      </c>
      <c r="F49" s="38">
        <v>538.01400000000001</v>
      </c>
      <c r="G49" s="40">
        <v>566567</v>
      </c>
      <c r="H49" s="113">
        <v>113.93677308959687</v>
      </c>
      <c r="I49" s="114">
        <v>104.72684590430596</v>
      </c>
      <c r="J49" s="92"/>
      <c r="K49" s="120" t="s">
        <v>134</v>
      </c>
    </row>
    <row r="50" spans="2:13" ht="13.5" customHeight="1" x14ac:dyDescent="0.25">
      <c r="B50" s="119" t="s">
        <v>132</v>
      </c>
      <c r="C50" s="38">
        <v>0.192</v>
      </c>
      <c r="D50" s="39">
        <v>459</v>
      </c>
      <c r="E50" s="112" t="s">
        <v>90</v>
      </c>
      <c r="F50" s="38">
        <v>1480</v>
      </c>
      <c r="G50" s="40">
        <v>3117</v>
      </c>
      <c r="H50" s="113" t="s">
        <v>90</v>
      </c>
      <c r="I50" s="114" t="s">
        <v>90</v>
      </c>
      <c r="J50" s="92"/>
      <c r="K50" s="120" t="s">
        <v>135</v>
      </c>
    </row>
    <row r="51" spans="2:13" s="1" customFormat="1" ht="13.9" customHeight="1" x14ac:dyDescent="0.25">
      <c r="B51" s="1" t="s">
        <v>81</v>
      </c>
      <c r="C51" s="25" t="s">
        <v>33</v>
      </c>
      <c r="D51" s="26">
        <v>153565</v>
      </c>
      <c r="E51" s="108" t="s">
        <v>33</v>
      </c>
      <c r="F51" s="25" t="s">
        <v>33</v>
      </c>
      <c r="G51" s="27">
        <v>808100</v>
      </c>
      <c r="H51" s="109" t="s">
        <v>90</v>
      </c>
      <c r="I51" s="110">
        <v>99.471409349234179</v>
      </c>
      <c r="K51" s="30" t="s">
        <v>82</v>
      </c>
      <c r="L51" s="111"/>
      <c r="M51" s="111"/>
    </row>
    <row r="52" spans="2:13" ht="13.9" customHeight="1" x14ac:dyDescent="0.25">
      <c r="B52" s="2" t="s">
        <v>83</v>
      </c>
      <c r="C52" s="38">
        <v>10.311</v>
      </c>
      <c r="D52" s="39">
        <v>153565</v>
      </c>
      <c r="E52" s="112">
        <v>14.893317815924741</v>
      </c>
      <c r="F52" s="38">
        <v>56.895000000000003</v>
      </c>
      <c r="G52" s="40">
        <v>808100</v>
      </c>
      <c r="H52" s="113">
        <v>102.0904360308631</v>
      </c>
      <c r="I52" s="114">
        <v>99.473246017463467</v>
      </c>
      <c r="K52" s="44" t="s">
        <v>84</v>
      </c>
    </row>
    <row r="53" spans="2:13" s="1" customFormat="1" ht="13.9" customHeight="1" x14ac:dyDescent="0.25">
      <c r="B53" s="1" t="s">
        <v>85</v>
      </c>
      <c r="C53" s="25" t="s">
        <v>90</v>
      </c>
      <c r="D53" s="26">
        <v>11110</v>
      </c>
      <c r="E53" s="108" t="s">
        <v>130</v>
      </c>
      <c r="F53" s="25" t="s">
        <v>90</v>
      </c>
      <c r="G53" s="27">
        <v>63725</v>
      </c>
      <c r="H53" s="109" t="s">
        <v>90</v>
      </c>
      <c r="I53" s="110">
        <v>98.265227447956832</v>
      </c>
      <c r="K53" s="30" t="s">
        <v>86</v>
      </c>
      <c r="L53" s="111"/>
      <c r="M53" s="111"/>
    </row>
    <row r="54" spans="2:13" ht="13.9" customHeight="1" x14ac:dyDescent="0.25">
      <c r="B54" s="2" t="s">
        <v>87</v>
      </c>
      <c r="C54" s="38">
        <v>1.08</v>
      </c>
      <c r="D54" s="39">
        <v>9200</v>
      </c>
      <c r="E54" s="112">
        <v>8.518518518518519</v>
      </c>
      <c r="F54" s="38">
        <v>4.8049999999999997</v>
      </c>
      <c r="G54" s="40">
        <v>40775</v>
      </c>
      <c r="H54" s="113">
        <v>99.688796680497916</v>
      </c>
      <c r="I54" s="114">
        <v>98.896434634974526</v>
      </c>
      <c r="K54" s="44" t="s">
        <v>94</v>
      </c>
    </row>
    <row r="55" spans="2:13" ht="13.9" customHeight="1" x14ac:dyDescent="0.25">
      <c r="B55" s="2" t="s">
        <v>88</v>
      </c>
      <c r="C55" s="38">
        <v>0.23</v>
      </c>
      <c r="D55" s="39">
        <v>1910</v>
      </c>
      <c r="E55" s="112">
        <v>8.3043478260869552</v>
      </c>
      <c r="F55" s="38">
        <v>2.71</v>
      </c>
      <c r="G55" s="40">
        <v>22950</v>
      </c>
      <c r="H55" s="113">
        <v>100.37037037037035</v>
      </c>
      <c r="I55" s="114">
        <v>97.163420829805247</v>
      </c>
      <c r="K55" s="44" t="s">
        <v>95</v>
      </c>
    </row>
    <row r="56" spans="2:13" ht="9" customHeight="1" x14ac:dyDescent="0.25">
      <c r="F56" s="126"/>
      <c r="G56" s="126"/>
      <c r="H56" s="54"/>
      <c r="I56" s="54"/>
    </row>
    <row r="57" spans="2:13" ht="13.15" customHeight="1" x14ac:dyDescent="0.25">
      <c r="B57" s="33" t="s">
        <v>166</v>
      </c>
      <c r="F57" s="126"/>
      <c r="G57" s="126"/>
    </row>
    <row r="58" spans="2:13" ht="13.15" customHeight="1" x14ac:dyDescent="0.25">
      <c r="B58" s="36" t="s">
        <v>210</v>
      </c>
    </row>
    <row r="59" spans="2:13" ht="13.15" customHeight="1" x14ac:dyDescent="0.25">
      <c r="C59" s="8"/>
      <c r="E59" s="127"/>
      <c r="F59" s="8"/>
    </row>
    <row r="60" spans="2:13" ht="13.15" customHeight="1" x14ac:dyDescent="0.25">
      <c r="B60" s="2" t="s">
        <v>156</v>
      </c>
      <c r="C60" s="3">
        <f>D11</f>
        <v>23859</v>
      </c>
    </row>
    <row r="61" spans="2:13" ht="13.15" customHeight="1" x14ac:dyDescent="0.25">
      <c r="B61" s="2" t="s">
        <v>157</v>
      </c>
      <c r="C61" s="3">
        <f>D16</f>
        <v>211045</v>
      </c>
      <c r="G61" s="2"/>
      <c r="H61" s="2"/>
      <c r="I61" s="2"/>
    </row>
    <row r="62" spans="2:13" ht="13.15" customHeight="1" x14ac:dyDescent="0.25">
      <c r="B62" s="2" t="s">
        <v>158</v>
      </c>
      <c r="C62" s="3">
        <f>D18</f>
        <v>1007316.5</v>
      </c>
      <c r="G62" s="2"/>
      <c r="H62" s="2"/>
      <c r="I62" s="2"/>
      <c r="L62" s="2"/>
    </row>
    <row r="63" spans="2:13" ht="13.15" customHeight="1" x14ac:dyDescent="0.25">
      <c r="B63" s="2" t="s">
        <v>159</v>
      </c>
      <c r="C63" s="3">
        <f>D29</f>
        <v>527404</v>
      </c>
      <c r="E63" s="127"/>
      <c r="F63" s="8"/>
      <c r="G63" s="2"/>
      <c r="H63" s="2"/>
      <c r="I63" s="2"/>
      <c r="L63" s="2"/>
      <c r="M63" s="2"/>
    </row>
    <row r="64" spans="2:13" ht="13.15" customHeight="1" x14ac:dyDescent="0.25">
      <c r="B64" s="2" t="s">
        <v>199</v>
      </c>
      <c r="C64" s="3">
        <f>D40</f>
        <v>88503</v>
      </c>
      <c r="G64" s="2"/>
      <c r="H64" s="2"/>
      <c r="I64" s="2"/>
      <c r="L64" s="2"/>
      <c r="M64" s="2"/>
    </row>
    <row r="65" spans="2:13" ht="13.15" customHeight="1" x14ac:dyDescent="0.25">
      <c r="B65" s="2" t="s">
        <v>160</v>
      </c>
      <c r="C65" s="3">
        <f>D43</f>
        <v>221314</v>
      </c>
      <c r="G65" s="2"/>
      <c r="H65" s="2"/>
      <c r="I65" s="2"/>
      <c r="L65" s="2"/>
      <c r="M65" s="2"/>
    </row>
    <row r="66" spans="2:13" ht="13.15" customHeight="1" x14ac:dyDescent="0.25">
      <c r="B66" s="2" t="s">
        <v>161</v>
      </c>
      <c r="C66" s="3">
        <f>D48</f>
        <v>65939</v>
      </c>
      <c r="G66" s="2"/>
      <c r="H66" s="2"/>
      <c r="I66" s="2"/>
      <c r="L66" s="2"/>
      <c r="M66" s="2"/>
    </row>
    <row r="67" spans="2:13" ht="13.15" customHeight="1" x14ac:dyDescent="0.25">
      <c r="B67" s="2" t="s">
        <v>162</v>
      </c>
      <c r="C67" s="3">
        <f>D51</f>
        <v>153565</v>
      </c>
      <c r="G67" s="2"/>
      <c r="H67" s="2"/>
      <c r="I67" s="2"/>
      <c r="L67" s="2"/>
      <c r="M67" s="2"/>
    </row>
    <row r="68" spans="2:13" ht="13.15" customHeight="1" x14ac:dyDescent="0.25">
      <c r="B68" s="2" t="s">
        <v>163</v>
      </c>
      <c r="C68" s="3" t="e">
        <f>D53+D42+D17</f>
        <v>#VALUE!</v>
      </c>
      <c r="D68" s="128"/>
      <c r="E68" s="129"/>
      <c r="F68" s="128"/>
      <c r="G68" s="2"/>
      <c r="H68" s="2"/>
      <c r="I68" s="2"/>
      <c r="L68" s="2"/>
      <c r="M68" s="2"/>
    </row>
    <row r="69" spans="2:13" ht="13.15" customHeight="1" x14ac:dyDescent="0.25">
      <c r="B69" s="5"/>
      <c r="C69" s="130"/>
      <c r="D69" s="130"/>
      <c r="E69" s="131"/>
      <c r="F69" s="130"/>
      <c r="G69" s="2"/>
      <c r="H69" s="2"/>
      <c r="I69" s="2"/>
      <c r="L69" s="2"/>
      <c r="M69" s="2"/>
    </row>
    <row r="70" spans="2:13" ht="13.15" customHeight="1" x14ac:dyDescent="0.25">
      <c r="G70" s="2"/>
      <c r="H70" s="2"/>
      <c r="I70" s="2"/>
      <c r="L70" s="2"/>
      <c r="M70" s="2"/>
    </row>
    <row r="71" spans="2:13" ht="13.15" customHeight="1" x14ac:dyDescent="0.25">
      <c r="B71" s="1"/>
      <c r="C71" s="132"/>
      <c r="D71" s="133"/>
      <c r="E71" s="134"/>
      <c r="F71" s="132"/>
      <c r="G71" s="2"/>
      <c r="H71" s="2"/>
      <c r="I71" s="2"/>
      <c r="L71" s="2"/>
      <c r="M71" s="2"/>
    </row>
    <row r="72" spans="2:13" ht="13.15" customHeight="1" x14ac:dyDescent="0.25">
      <c r="B72" s="36"/>
      <c r="G72" s="2"/>
      <c r="H72" s="2"/>
      <c r="I72" s="2"/>
      <c r="L72" s="2"/>
      <c r="M72" s="2"/>
    </row>
    <row r="73" spans="2:13" ht="13.15" customHeight="1" x14ac:dyDescent="0.25">
      <c r="G73" s="2"/>
      <c r="H73" s="2"/>
      <c r="I73" s="2"/>
      <c r="L73" s="2"/>
      <c r="M73" s="2"/>
    </row>
    <row r="74" spans="2:13" ht="13.15" customHeight="1" x14ac:dyDescent="0.25">
      <c r="M74" s="2"/>
    </row>
    <row r="75" spans="2:13" ht="13.15" customHeight="1" x14ac:dyDescent="0.25">
      <c r="B75" s="36"/>
      <c r="M75" s="2"/>
    </row>
    <row r="76" spans="2:13" ht="13.15" customHeight="1" x14ac:dyDescent="0.25">
      <c r="M76" s="2"/>
    </row>
    <row r="77" spans="2:13" ht="13.15" customHeight="1" x14ac:dyDescent="0.25">
      <c r="B77" s="5"/>
      <c r="M77" s="2"/>
    </row>
    <row r="78" spans="2:13" ht="13.15" customHeight="1" x14ac:dyDescent="0.25">
      <c r="D78" s="135"/>
      <c r="G78" s="2"/>
      <c r="H78" s="2"/>
      <c r="I78" s="2"/>
      <c r="L78" s="2"/>
      <c r="M78" s="2"/>
    </row>
    <row r="79" spans="2:13" x14ac:dyDescent="0.25">
      <c r="B79" s="1"/>
      <c r="C79" s="132"/>
      <c r="D79" s="135"/>
      <c r="G79" s="2"/>
      <c r="H79" s="2"/>
      <c r="I79" s="2"/>
      <c r="L79" s="2"/>
      <c r="M79" s="2"/>
    </row>
    <row r="80" spans="2:13" x14ac:dyDescent="0.25">
      <c r="B80" s="36"/>
      <c r="D80" s="135"/>
      <c r="L80" s="2"/>
      <c r="M80" s="2"/>
    </row>
    <row r="81" spans="2:13" x14ac:dyDescent="0.25">
      <c r="D81" s="139"/>
      <c r="E81" s="139"/>
      <c r="F81" s="139"/>
      <c r="G81" s="139"/>
      <c r="H81" s="139"/>
      <c r="I81" s="139"/>
      <c r="J81" s="139"/>
      <c r="K81" s="139"/>
      <c r="L81" s="2"/>
      <c r="M81" s="2"/>
    </row>
    <row r="82" spans="2:13" x14ac:dyDescent="0.25">
      <c r="C82" s="126"/>
      <c r="E82" s="136"/>
      <c r="F82" s="126"/>
      <c r="G82" s="2"/>
      <c r="H82" s="2"/>
      <c r="I82" s="2"/>
      <c r="L82" s="2"/>
      <c r="M82" s="2"/>
    </row>
    <row r="83" spans="2:13" x14ac:dyDescent="0.25">
      <c r="B83" s="36"/>
      <c r="C83" s="8"/>
      <c r="E83" s="127"/>
      <c r="F83" s="8"/>
      <c r="G83" s="2"/>
      <c r="H83" s="2"/>
      <c r="I83" s="2"/>
      <c r="L83" s="2"/>
      <c r="M83" s="2"/>
    </row>
    <row r="84" spans="2:13" x14ac:dyDescent="0.25">
      <c r="G84" s="2"/>
      <c r="H84" s="2"/>
      <c r="I84" s="2"/>
      <c r="L84" s="2"/>
      <c r="M84" s="2"/>
    </row>
    <row r="85" spans="2:13" x14ac:dyDescent="0.25">
      <c r="G85" s="2"/>
      <c r="H85" s="2"/>
      <c r="I85" s="2"/>
      <c r="L85" s="2"/>
      <c r="M85" s="2"/>
    </row>
    <row r="86" spans="2:13" x14ac:dyDescent="0.25">
      <c r="B86" s="36"/>
      <c r="G86" s="2"/>
      <c r="H86" s="2"/>
      <c r="I86" s="2"/>
      <c r="L86" s="2"/>
      <c r="M86" s="2"/>
    </row>
    <row r="87" spans="2:13" x14ac:dyDescent="0.25">
      <c r="G87" s="2"/>
      <c r="H87" s="2"/>
      <c r="I87" s="2"/>
      <c r="L87" s="2"/>
      <c r="M87" s="2"/>
    </row>
    <row r="88" spans="2:13" x14ac:dyDescent="0.25">
      <c r="B88" s="1"/>
      <c r="C88" s="62"/>
      <c r="D88" s="133"/>
      <c r="E88" s="78"/>
      <c r="F88" s="62"/>
      <c r="G88" s="2"/>
      <c r="H88" s="2"/>
      <c r="I88" s="2"/>
      <c r="L88" s="2"/>
      <c r="M88" s="2"/>
    </row>
    <row r="89" spans="2:13" x14ac:dyDescent="0.25">
      <c r="B89" s="36"/>
      <c r="C89" s="8"/>
      <c r="E89" s="127"/>
      <c r="F89" s="8"/>
      <c r="G89" s="2"/>
      <c r="H89" s="2"/>
      <c r="I89" s="2"/>
      <c r="L89" s="2"/>
      <c r="M89" s="2"/>
    </row>
  </sheetData>
  <mergeCells count="6">
    <mergeCell ref="D81:K81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O8" sqref="O8:P8"/>
    </sheetView>
  </sheetViews>
  <sheetFormatPr defaultColWidth="9.140625" defaultRowHeight="13.5" x14ac:dyDescent="0.25"/>
  <cols>
    <col min="1" max="1" width="21.5703125" style="2" customWidth="1"/>
    <col min="2" max="4" width="8.85546875" style="2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2" customWidth="1"/>
    <col min="12" max="12" width="7.5703125" style="2" customWidth="1"/>
    <col min="13" max="13" width="8.7109375" style="2" customWidth="1"/>
    <col min="14" max="14" width="10.5703125" style="2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2"/>
  </cols>
  <sheetData>
    <row r="1" spans="1:20" ht="12" customHeight="1" x14ac:dyDescent="0.25">
      <c r="A1" s="1" t="s">
        <v>99</v>
      </c>
    </row>
    <row r="2" spans="1:20" ht="12" customHeight="1" x14ac:dyDescent="0.25">
      <c r="A2" s="5" t="s">
        <v>100</v>
      </c>
    </row>
    <row r="3" spans="1:20" ht="12" customHeight="1" x14ac:dyDescent="0.25">
      <c r="A3" s="6"/>
      <c r="B3" s="7"/>
      <c r="C3" s="7"/>
      <c r="D3" s="7"/>
      <c r="E3" s="8"/>
      <c r="F3" s="8"/>
      <c r="G3" s="8"/>
      <c r="H3" s="8"/>
      <c r="I3" s="8"/>
      <c r="J3" s="8"/>
      <c r="K3" s="9"/>
      <c r="L3" s="9"/>
      <c r="M3" s="9"/>
      <c r="O3" s="10"/>
      <c r="P3" s="10"/>
      <c r="Q3" s="10"/>
      <c r="R3" s="10"/>
      <c r="S3" s="10"/>
      <c r="T3" s="10"/>
    </row>
    <row r="4" spans="1:20" ht="12" customHeight="1" x14ac:dyDescent="0.25">
      <c r="A4" s="1" t="s">
        <v>223</v>
      </c>
      <c r="G4" s="8"/>
      <c r="H4" s="8"/>
      <c r="I4" s="8"/>
      <c r="J4" s="8"/>
      <c r="K4" s="9"/>
      <c r="L4" s="9"/>
      <c r="M4" s="9"/>
      <c r="O4" s="10"/>
      <c r="P4" s="10"/>
      <c r="Q4" s="10"/>
      <c r="R4" s="10"/>
      <c r="S4" s="10"/>
      <c r="T4" s="10"/>
    </row>
    <row r="5" spans="1:20" ht="12" customHeight="1" x14ac:dyDescent="0.25">
      <c r="A5" s="5" t="s">
        <v>224</v>
      </c>
      <c r="G5" s="8"/>
      <c r="H5" s="8"/>
      <c r="I5" s="8"/>
      <c r="J5" s="8"/>
      <c r="K5" s="9"/>
      <c r="L5" s="9"/>
      <c r="M5" s="9"/>
      <c r="O5" s="10"/>
      <c r="P5" s="10"/>
      <c r="Q5" s="10"/>
      <c r="R5" s="10"/>
      <c r="S5" s="10"/>
      <c r="T5" s="10"/>
    </row>
    <row r="6" spans="1:20" ht="3.95" hidden="1" customHeight="1" x14ac:dyDescent="0.25">
      <c r="A6" s="11"/>
    </row>
    <row r="7" spans="1:20" ht="39.6" customHeight="1" x14ac:dyDescent="0.25">
      <c r="A7" s="12"/>
      <c r="B7" s="147" t="s">
        <v>225</v>
      </c>
      <c r="C7" s="148"/>
      <c r="D7" s="149"/>
      <c r="E7" s="142" t="s">
        <v>226</v>
      </c>
      <c r="F7" s="143"/>
      <c r="G7" s="144"/>
      <c r="H7" s="150" t="s">
        <v>229</v>
      </c>
      <c r="I7" s="151"/>
      <c r="J7" s="152"/>
      <c r="K7" s="13"/>
      <c r="O7" s="153"/>
      <c r="P7" s="153"/>
      <c r="Q7" s="153"/>
      <c r="R7" s="153"/>
      <c r="S7" s="153"/>
      <c r="T7" s="153"/>
    </row>
    <row r="8" spans="1:20" ht="31.15" customHeight="1" thickBot="1" x14ac:dyDescent="0.3">
      <c r="A8" s="14"/>
      <c r="B8" s="15" t="s">
        <v>111</v>
      </c>
      <c r="C8" s="15" t="s">
        <v>112</v>
      </c>
      <c r="D8" s="15" t="s">
        <v>113</v>
      </c>
      <c r="E8" s="15" t="s">
        <v>111</v>
      </c>
      <c r="F8" s="15" t="s">
        <v>112</v>
      </c>
      <c r="G8" s="15" t="s">
        <v>113</v>
      </c>
      <c r="H8" s="15" t="s">
        <v>111</v>
      </c>
      <c r="I8" s="15" t="s">
        <v>112</v>
      </c>
      <c r="J8" s="15" t="s">
        <v>113</v>
      </c>
      <c r="K8" s="16"/>
      <c r="O8" s="154"/>
      <c r="P8" s="154"/>
      <c r="Q8" s="154"/>
      <c r="R8" s="154"/>
      <c r="S8" s="154"/>
      <c r="T8" s="154"/>
    </row>
    <row r="9" spans="1:20" ht="12" customHeight="1" thickTop="1" x14ac:dyDescent="0.25">
      <c r="A9" s="17"/>
      <c r="B9" s="18"/>
      <c r="C9" s="19"/>
      <c r="D9" s="20"/>
      <c r="E9" s="21"/>
      <c r="F9" s="21"/>
      <c r="G9" s="22"/>
      <c r="H9" s="21"/>
      <c r="I9" s="21"/>
      <c r="J9" s="22"/>
      <c r="L9" s="2" t="s">
        <v>0</v>
      </c>
      <c r="O9" s="23"/>
      <c r="P9" s="23"/>
      <c r="Q9" s="23"/>
      <c r="R9" s="23"/>
      <c r="S9" s="23"/>
      <c r="T9" s="23"/>
    </row>
    <row r="10" spans="1:20" ht="16.149999999999999" customHeight="1" x14ac:dyDescent="0.25">
      <c r="A10" s="24" t="s">
        <v>106</v>
      </c>
      <c r="B10" s="25">
        <v>26973159</v>
      </c>
      <c r="C10" s="26">
        <v>12587477</v>
      </c>
      <c r="D10" s="27">
        <v>14385682</v>
      </c>
      <c r="E10" s="26">
        <v>220704424.28999999</v>
      </c>
      <c r="F10" s="26">
        <v>91792028.790000007</v>
      </c>
      <c r="G10" s="27">
        <v>128912395.5</v>
      </c>
      <c r="H10" s="28">
        <v>106.1</v>
      </c>
      <c r="I10" s="28">
        <v>102.5</v>
      </c>
      <c r="J10" s="29">
        <v>108.8</v>
      </c>
      <c r="K10" s="30" t="s">
        <v>107</v>
      </c>
      <c r="M10" s="31"/>
      <c r="N10" s="31"/>
      <c r="O10" s="32"/>
      <c r="P10" s="32"/>
      <c r="Q10" s="32"/>
      <c r="R10" s="32"/>
      <c r="S10" s="32"/>
      <c r="T10" s="23"/>
    </row>
    <row r="11" spans="1:20" s="5" customFormat="1" ht="16.149999999999999" customHeight="1" x14ac:dyDescent="0.25">
      <c r="A11" s="33" t="s">
        <v>114</v>
      </c>
      <c r="B11" s="25">
        <v>3312019</v>
      </c>
      <c r="C11" s="26">
        <v>2022838</v>
      </c>
      <c r="D11" s="27">
        <v>1289181</v>
      </c>
      <c r="E11" s="26">
        <v>17926925</v>
      </c>
      <c r="F11" s="34">
        <v>5988905</v>
      </c>
      <c r="G11" s="27">
        <v>11938020</v>
      </c>
      <c r="H11" s="28">
        <v>162.80000000000001</v>
      </c>
      <c r="I11" s="35">
        <v>122.4</v>
      </c>
      <c r="J11" s="29">
        <v>195.1</v>
      </c>
      <c r="K11" s="30" t="s">
        <v>115</v>
      </c>
      <c r="L11" s="2"/>
      <c r="M11" s="36"/>
      <c r="N11" s="36"/>
      <c r="O11" s="32"/>
      <c r="P11" s="32"/>
      <c r="Q11" s="32"/>
      <c r="R11" s="37"/>
      <c r="S11" s="32"/>
      <c r="T11" s="36"/>
    </row>
    <row r="12" spans="1:20" s="1" customFormat="1" ht="16.149999999999999" customHeight="1" x14ac:dyDescent="0.25">
      <c r="A12" s="31" t="s">
        <v>34</v>
      </c>
      <c r="B12" s="38">
        <v>1649402</v>
      </c>
      <c r="C12" s="39">
        <v>1613424</v>
      </c>
      <c r="D12" s="40">
        <v>35978</v>
      </c>
      <c r="E12" s="39">
        <v>4090131</v>
      </c>
      <c r="F12" s="41">
        <v>2269933</v>
      </c>
      <c r="G12" s="40">
        <v>1820198</v>
      </c>
      <c r="H12" s="42">
        <v>140.4</v>
      </c>
      <c r="I12" s="42">
        <v>182.9</v>
      </c>
      <c r="J12" s="43">
        <v>108.8</v>
      </c>
      <c r="K12" s="44" t="s">
        <v>124</v>
      </c>
      <c r="L12" s="2"/>
      <c r="M12" s="33"/>
      <c r="N12" s="33"/>
      <c r="O12" s="45"/>
      <c r="P12" s="45"/>
      <c r="Q12" s="46" t="s">
        <v>153</v>
      </c>
      <c r="R12" s="46" t="s">
        <v>154</v>
      </c>
      <c r="S12" s="45"/>
      <c r="T12" s="33"/>
    </row>
    <row r="13" spans="1:20" ht="16.149999999999999" customHeight="1" x14ac:dyDescent="0.25">
      <c r="A13" s="31" t="s">
        <v>146</v>
      </c>
      <c r="B13" s="38">
        <v>483077</v>
      </c>
      <c r="C13" s="39">
        <v>253645</v>
      </c>
      <c r="D13" s="40">
        <v>229432</v>
      </c>
      <c r="E13" s="39">
        <v>1529573</v>
      </c>
      <c r="F13" s="41">
        <v>845919</v>
      </c>
      <c r="G13" s="40">
        <v>683654</v>
      </c>
      <c r="H13" s="42">
        <v>129.9</v>
      </c>
      <c r="I13" s="42" t="s">
        <v>90</v>
      </c>
      <c r="J13" s="42">
        <v>72.8</v>
      </c>
      <c r="K13" s="47" t="s">
        <v>20</v>
      </c>
      <c r="M13" s="31"/>
      <c r="N13" s="31"/>
      <c r="O13" s="45"/>
      <c r="P13" s="45"/>
      <c r="Q13" s="48">
        <f>F10</f>
        <v>91792028.790000007</v>
      </c>
      <c r="R13" s="48">
        <f>G10</f>
        <v>128912395.5</v>
      </c>
      <c r="S13" s="45"/>
      <c r="T13" s="45"/>
    </row>
    <row r="14" spans="1:20" ht="16.149999999999999" customHeight="1" x14ac:dyDescent="0.25">
      <c r="A14" s="31" t="s">
        <v>147</v>
      </c>
      <c r="B14" s="38">
        <v>4394</v>
      </c>
      <c r="C14" s="39">
        <v>3394</v>
      </c>
      <c r="D14" s="40">
        <v>1000</v>
      </c>
      <c r="E14" s="39">
        <v>233469</v>
      </c>
      <c r="F14" s="41">
        <v>186756</v>
      </c>
      <c r="G14" s="40">
        <v>46713</v>
      </c>
      <c r="H14" s="138" t="s">
        <v>236</v>
      </c>
      <c r="I14" s="138" t="s">
        <v>236</v>
      </c>
      <c r="J14" s="43">
        <v>139.4</v>
      </c>
      <c r="K14" s="47" t="s">
        <v>21</v>
      </c>
      <c r="M14" s="31"/>
      <c r="N14" s="31"/>
      <c r="O14" s="45"/>
      <c r="P14" s="45"/>
      <c r="Q14" s="48"/>
      <c r="R14" s="48"/>
      <c r="S14" s="45"/>
      <c r="T14" s="45"/>
    </row>
    <row r="15" spans="1:20" s="5" customFormat="1" ht="16.149999999999999" customHeight="1" x14ac:dyDescent="0.25">
      <c r="A15" s="2" t="s">
        <v>125</v>
      </c>
      <c r="B15" s="38" t="s">
        <v>90</v>
      </c>
      <c r="C15" s="39" t="s">
        <v>90</v>
      </c>
      <c r="D15" s="40" t="s">
        <v>90</v>
      </c>
      <c r="E15" s="39">
        <v>2069</v>
      </c>
      <c r="F15" s="41">
        <v>2069</v>
      </c>
      <c r="G15" s="40" t="s">
        <v>90</v>
      </c>
      <c r="H15" s="42" t="s">
        <v>90</v>
      </c>
      <c r="I15" s="42" t="s">
        <v>90</v>
      </c>
      <c r="J15" s="42" t="s">
        <v>90</v>
      </c>
      <c r="K15" s="47" t="s">
        <v>126</v>
      </c>
      <c r="L15" s="2"/>
      <c r="M15" s="36"/>
      <c r="N15" s="36"/>
      <c r="O15" s="45"/>
      <c r="P15" s="45"/>
      <c r="Q15" s="50"/>
      <c r="R15" s="51"/>
      <c r="S15" s="45"/>
      <c r="T15" s="36"/>
    </row>
    <row r="16" spans="1:20" ht="16.149999999999999" customHeight="1" x14ac:dyDescent="0.25">
      <c r="A16" s="31" t="s">
        <v>148</v>
      </c>
      <c r="B16" s="38">
        <v>47758</v>
      </c>
      <c r="C16" s="39">
        <v>3526</v>
      </c>
      <c r="D16" s="40">
        <v>44232</v>
      </c>
      <c r="E16" s="39">
        <v>555998</v>
      </c>
      <c r="F16" s="41">
        <v>147590</v>
      </c>
      <c r="G16" s="40">
        <v>408408</v>
      </c>
      <c r="H16" s="42">
        <v>92.5</v>
      </c>
      <c r="I16" s="42" t="s">
        <v>90</v>
      </c>
      <c r="J16" s="43" t="s">
        <v>90</v>
      </c>
      <c r="K16" s="44" t="s">
        <v>22</v>
      </c>
      <c r="M16" s="31"/>
      <c r="N16" s="31"/>
      <c r="P16" s="52"/>
      <c r="Q16" s="46" t="s">
        <v>153</v>
      </c>
      <c r="R16" s="46" t="s">
        <v>154</v>
      </c>
      <c r="S16" s="52"/>
    </row>
    <row r="17" spans="1:20" s="5" customFormat="1" ht="16.149999999999999" customHeight="1" x14ac:dyDescent="0.25">
      <c r="A17" s="31" t="s">
        <v>44</v>
      </c>
      <c r="B17" s="38">
        <v>1127388</v>
      </c>
      <c r="C17" s="39">
        <v>148849</v>
      </c>
      <c r="D17" s="40">
        <v>978539</v>
      </c>
      <c r="E17" s="39">
        <v>11515685</v>
      </c>
      <c r="F17" s="41">
        <v>2536638</v>
      </c>
      <c r="G17" s="40">
        <v>8979047</v>
      </c>
      <c r="H17" s="53">
        <v>184.5</v>
      </c>
      <c r="I17" s="49">
        <v>88.7</v>
      </c>
      <c r="J17" s="43">
        <v>265.39999999999998</v>
      </c>
      <c r="K17" s="44" t="s">
        <v>23</v>
      </c>
      <c r="L17" s="2"/>
      <c r="M17" s="36"/>
      <c r="N17" s="36"/>
      <c r="P17" s="54"/>
      <c r="Q17" s="48">
        <f>C10</f>
        <v>12587477</v>
      </c>
      <c r="R17" s="48">
        <f>D10</f>
        <v>14385682</v>
      </c>
      <c r="S17" s="54"/>
    </row>
    <row r="18" spans="1:20" s="1" customFormat="1" ht="16.149999999999999" customHeight="1" x14ac:dyDescent="0.25">
      <c r="A18" s="33" t="s">
        <v>116</v>
      </c>
      <c r="B18" s="25">
        <v>215147</v>
      </c>
      <c r="C18" s="26">
        <v>215147</v>
      </c>
      <c r="D18" s="27" t="s">
        <v>90</v>
      </c>
      <c r="E18" s="26">
        <v>6036014</v>
      </c>
      <c r="F18" s="34">
        <v>6036014</v>
      </c>
      <c r="G18" s="27" t="s">
        <v>90</v>
      </c>
      <c r="H18" s="55">
        <v>96.1</v>
      </c>
      <c r="I18" s="35">
        <v>96.1</v>
      </c>
      <c r="J18" s="29" t="s">
        <v>90</v>
      </c>
      <c r="K18" s="30" t="s">
        <v>117</v>
      </c>
      <c r="L18" s="2"/>
      <c r="M18" s="33"/>
      <c r="N18" s="33"/>
      <c r="P18" s="56"/>
      <c r="Q18" s="57"/>
      <c r="R18" s="58"/>
      <c r="S18" s="56"/>
    </row>
    <row r="19" spans="1:20" ht="16.149999999999999" customHeight="1" x14ac:dyDescent="0.25">
      <c r="A19" s="33" t="s">
        <v>118</v>
      </c>
      <c r="B19" s="25">
        <v>3093802</v>
      </c>
      <c r="C19" s="26">
        <v>1862450</v>
      </c>
      <c r="D19" s="27">
        <v>1231352</v>
      </c>
      <c r="E19" s="26">
        <v>34242226</v>
      </c>
      <c r="F19" s="34">
        <v>12983201</v>
      </c>
      <c r="G19" s="27">
        <v>21259025</v>
      </c>
      <c r="H19" s="35">
        <v>133.6</v>
      </c>
      <c r="I19" s="35">
        <v>114.9</v>
      </c>
      <c r="J19" s="29">
        <v>148.30000000000001</v>
      </c>
      <c r="K19" s="30" t="s">
        <v>119</v>
      </c>
      <c r="M19" s="31"/>
      <c r="N19" s="31"/>
      <c r="P19" s="59"/>
      <c r="Q19" s="59"/>
      <c r="S19" s="59"/>
    </row>
    <row r="20" spans="1:20" s="5" customFormat="1" ht="16.149999999999999" customHeight="1" x14ac:dyDescent="0.25">
      <c r="A20" s="31" t="s">
        <v>149</v>
      </c>
      <c r="B20" s="38">
        <v>2048432</v>
      </c>
      <c r="C20" s="39">
        <v>817080</v>
      </c>
      <c r="D20" s="40">
        <v>1231352</v>
      </c>
      <c r="E20" s="39">
        <v>26153024</v>
      </c>
      <c r="F20" s="41">
        <v>4895418</v>
      </c>
      <c r="G20" s="40">
        <v>21257606</v>
      </c>
      <c r="H20" s="49">
        <v>153.5</v>
      </c>
      <c r="I20" s="49">
        <v>181.4</v>
      </c>
      <c r="J20" s="43">
        <v>148.19999999999999</v>
      </c>
      <c r="K20" s="44" t="s">
        <v>24</v>
      </c>
      <c r="L20" s="2"/>
      <c r="M20" s="36"/>
      <c r="N20" s="36"/>
      <c r="P20" s="54"/>
      <c r="Q20" s="54"/>
      <c r="S20" s="54"/>
    </row>
    <row r="21" spans="1:20" s="1" customFormat="1" ht="16.149999999999999" customHeight="1" x14ac:dyDescent="0.25">
      <c r="A21" s="31" t="s">
        <v>150</v>
      </c>
      <c r="B21" s="38">
        <v>1045370</v>
      </c>
      <c r="C21" s="39">
        <v>1045370</v>
      </c>
      <c r="D21" s="40" t="s">
        <v>90</v>
      </c>
      <c r="E21" s="39">
        <v>8089202</v>
      </c>
      <c r="F21" s="41">
        <v>8087783</v>
      </c>
      <c r="G21" s="40">
        <v>1419</v>
      </c>
      <c r="H21" s="49">
        <v>94.1</v>
      </c>
      <c r="I21" s="49">
        <v>94</v>
      </c>
      <c r="J21" s="43" t="s">
        <v>90</v>
      </c>
      <c r="K21" s="44" t="s">
        <v>25</v>
      </c>
      <c r="L21" s="2"/>
      <c r="M21" s="33"/>
      <c r="N21" s="33"/>
      <c r="P21" s="4"/>
      <c r="Q21" s="4"/>
      <c r="S21" s="4"/>
    </row>
    <row r="22" spans="1:20" s="1" customFormat="1" ht="16.149999999999999" customHeight="1" x14ac:dyDescent="0.25">
      <c r="A22" s="33" t="s">
        <v>120</v>
      </c>
      <c r="B22" s="25">
        <v>19430773</v>
      </c>
      <c r="C22" s="26">
        <v>7585796</v>
      </c>
      <c r="D22" s="27">
        <v>11844977</v>
      </c>
      <c r="E22" s="26">
        <v>155887235.28999999</v>
      </c>
      <c r="F22" s="34">
        <v>60298849.789999999</v>
      </c>
      <c r="G22" s="27">
        <v>95588385.5</v>
      </c>
      <c r="H22" s="35">
        <v>97.6</v>
      </c>
      <c r="I22" s="35">
        <v>97.5</v>
      </c>
      <c r="J22" s="29">
        <v>97.7</v>
      </c>
      <c r="K22" s="30" t="s">
        <v>121</v>
      </c>
      <c r="L22" s="2"/>
      <c r="M22" s="33"/>
      <c r="N22" s="33"/>
      <c r="P22" s="59"/>
      <c r="Q22" s="59"/>
      <c r="S22" s="59"/>
    </row>
    <row r="23" spans="1:20" ht="16.149999999999999" customHeight="1" x14ac:dyDescent="0.25">
      <c r="A23" s="31" t="s">
        <v>151</v>
      </c>
      <c r="B23" s="38">
        <v>5781974</v>
      </c>
      <c r="C23" s="39">
        <v>1206980</v>
      </c>
      <c r="D23" s="40">
        <v>4574994</v>
      </c>
      <c r="E23" s="39">
        <v>31492522</v>
      </c>
      <c r="F23" s="41">
        <v>6875187</v>
      </c>
      <c r="G23" s="40">
        <v>24617335</v>
      </c>
      <c r="H23" s="49">
        <v>101.4</v>
      </c>
      <c r="I23" s="49">
        <v>114.3</v>
      </c>
      <c r="J23" s="43">
        <v>98.3</v>
      </c>
      <c r="K23" s="44" t="s">
        <v>26</v>
      </c>
      <c r="M23" s="31"/>
      <c r="N23" s="31"/>
      <c r="S23" s="54"/>
    </row>
    <row r="24" spans="1:20" s="5" customFormat="1" ht="16.149999999999999" customHeight="1" x14ac:dyDescent="0.25">
      <c r="A24" s="31" t="s">
        <v>78</v>
      </c>
      <c r="B24" s="38">
        <v>6307174</v>
      </c>
      <c r="C24" s="39">
        <v>5727767</v>
      </c>
      <c r="D24" s="40">
        <v>579407</v>
      </c>
      <c r="E24" s="39">
        <v>54473310</v>
      </c>
      <c r="F24" s="41">
        <v>45941658</v>
      </c>
      <c r="G24" s="40">
        <v>8531652</v>
      </c>
      <c r="H24" s="49">
        <v>100.8</v>
      </c>
      <c r="I24" s="49">
        <v>95</v>
      </c>
      <c r="J24" s="43">
        <v>149.80000000000001</v>
      </c>
      <c r="K24" s="44" t="s">
        <v>27</v>
      </c>
      <c r="L24" s="2"/>
      <c r="M24" s="36"/>
      <c r="N24" s="36"/>
      <c r="P24" s="4"/>
      <c r="Q24" s="4"/>
      <c r="S24" s="4"/>
    </row>
    <row r="25" spans="1:20" s="1" customFormat="1" ht="16.149999999999999" customHeight="1" x14ac:dyDescent="0.25">
      <c r="A25" s="31" t="s">
        <v>80</v>
      </c>
      <c r="B25" s="38">
        <v>6307173</v>
      </c>
      <c r="C25" s="39">
        <v>651049</v>
      </c>
      <c r="D25" s="40">
        <v>5656124</v>
      </c>
      <c r="E25" s="39">
        <v>60364399.289999999</v>
      </c>
      <c r="F25" s="41">
        <v>7436488.79</v>
      </c>
      <c r="G25" s="40">
        <v>52927910.5</v>
      </c>
      <c r="H25" s="49">
        <v>96</v>
      </c>
      <c r="I25" s="49">
        <v>109.1</v>
      </c>
      <c r="J25" s="43">
        <v>94.4</v>
      </c>
      <c r="K25" s="44" t="s">
        <v>28</v>
      </c>
      <c r="L25" s="2"/>
      <c r="M25" s="33"/>
      <c r="N25" s="33"/>
      <c r="P25" s="4"/>
      <c r="Q25" s="4"/>
      <c r="S25" s="4"/>
    </row>
    <row r="26" spans="1:20" ht="16.149999999999999" customHeight="1" x14ac:dyDescent="0.25">
      <c r="A26" s="31" t="s">
        <v>152</v>
      </c>
      <c r="B26" s="38">
        <v>1034452</v>
      </c>
      <c r="C26" s="39" t="s">
        <v>90</v>
      </c>
      <c r="D26" s="40">
        <v>1034452</v>
      </c>
      <c r="E26" s="39">
        <v>9557004</v>
      </c>
      <c r="F26" s="41">
        <v>45516</v>
      </c>
      <c r="G26" s="40">
        <v>9511488</v>
      </c>
      <c r="H26" s="49">
        <v>81.2</v>
      </c>
      <c r="I26" s="49" t="s">
        <v>90</v>
      </c>
      <c r="J26" s="43">
        <v>86</v>
      </c>
      <c r="K26" s="44" t="s">
        <v>29</v>
      </c>
      <c r="M26" s="31"/>
      <c r="N26" s="31"/>
      <c r="S26" s="60"/>
    </row>
    <row r="27" spans="1:20" s="5" customFormat="1" ht="16.149999999999999" customHeight="1" x14ac:dyDescent="0.25">
      <c r="A27" s="33" t="s">
        <v>122</v>
      </c>
      <c r="B27" s="25">
        <v>921418</v>
      </c>
      <c r="C27" s="26">
        <v>901246</v>
      </c>
      <c r="D27" s="27">
        <v>20172</v>
      </c>
      <c r="E27" s="26">
        <v>6612024</v>
      </c>
      <c r="F27" s="34">
        <v>6485059</v>
      </c>
      <c r="G27" s="27">
        <v>126965</v>
      </c>
      <c r="H27" s="35">
        <v>123.7</v>
      </c>
      <c r="I27" s="35">
        <v>123.9</v>
      </c>
      <c r="J27" s="29">
        <v>114.8</v>
      </c>
      <c r="K27" s="44" t="s">
        <v>123</v>
      </c>
      <c r="L27" s="2"/>
      <c r="M27" s="36"/>
      <c r="N27" s="36"/>
      <c r="P27" s="59"/>
      <c r="Q27" s="59"/>
      <c r="S27" s="59"/>
    </row>
    <row r="28" spans="1:20" s="1" customFormat="1" ht="16.149999999999999" customHeight="1" x14ac:dyDescent="0.25">
      <c r="A28" s="31" t="s">
        <v>81</v>
      </c>
      <c r="B28" s="38">
        <v>21672</v>
      </c>
      <c r="C28" s="39">
        <v>1500</v>
      </c>
      <c r="D28" s="40">
        <v>20172</v>
      </c>
      <c r="E28" s="39">
        <v>131003</v>
      </c>
      <c r="F28" s="41">
        <v>13500</v>
      </c>
      <c r="G28" s="40">
        <v>117503</v>
      </c>
      <c r="H28" s="49">
        <v>96</v>
      </c>
      <c r="I28" s="49">
        <v>52.3</v>
      </c>
      <c r="J28" s="43">
        <v>106.2</v>
      </c>
      <c r="K28" s="44" t="s">
        <v>30</v>
      </c>
      <c r="L28" s="2"/>
      <c r="M28" s="33"/>
      <c r="N28" s="33"/>
      <c r="P28" s="54"/>
      <c r="Q28" s="54"/>
      <c r="S28" s="54"/>
    </row>
    <row r="29" spans="1:20" ht="16.149999999999999" customHeight="1" x14ac:dyDescent="0.25">
      <c r="A29" s="31" t="s">
        <v>85</v>
      </c>
      <c r="B29" s="38">
        <v>899746</v>
      </c>
      <c r="C29" s="39">
        <v>899746</v>
      </c>
      <c r="D29" s="40" t="s">
        <v>90</v>
      </c>
      <c r="E29" s="39">
        <v>6481021</v>
      </c>
      <c r="F29" s="41">
        <v>6471559</v>
      </c>
      <c r="G29" s="40">
        <v>9462</v>
      </c>
      <c r="H29" s="49">
        <v>124.5</v>
      </c>
      <c r="I29" s="49">
        <v>124.3</v>
      </c>
      <c r="J29" s="43" t="s">
        <v>90</v>
      </c>
      <c r="K29" s="44" t="s">
        <v>31</v>
      </c>
      <c r="M29" s="31"/>
      <c r="N29" s="31"/>
    </row>
    <row r="30" spans="1:20" s="1" customFormat="1" ht="12" customHeight="1" x14ac:dyDescent="0.25">
      <c r="B30" s="61"/>
      <c r="C30" s="62"/>
      <c r="D30" s="62"/>
      <c r="E30" s="62"/>
      <c r="F30" s="21"/>
      <c r="G30" s="21"/>
      <c r="H30" s="21"/>
      <c r="I30" s="21"/>
      <c r="J30" s="21"/>
      <c r="K30" s="2"/>
      <c r="L30" s="2"/>
      <c r="M30" s="33"/>
      <c r="N30" s="33"/>
      <c r="O30" s="4"/>
      <c r="P30" s="4"/>
      <c r="Q30" s="4"/>
      <c r="R30" s="4"/>
      <c r="S30" s="4"/>
      <c r="T30" s="4"/>
    </row>
    <row r="31" spans="1:20" s="5" customFormat="1" ht="12" customHeight="1" x14ac:dyDescent="0.25">
      <c r="A31" s="36"/>
      <c r="B31" s="63"/>
      <c r="C31" s="63"/>
      <c r="D31" s="63"/>
      <c r="E31" s="63"/>
      <c r="F31" s="3"/>
      <c r="G31" s="3"/>
      <c r="H31" s="3"/>
      <c r="I31" s="3"/>
      <c r="J31" s="3"/>
      <c r="K31" s="2"/>
      <c r="L31" s="2"/>
      <c r="M31" s="36"/>
      <c r="N31" s="36"/>
      <c r="O31" s="4"/>
      <c r="P31" s="4"/>
      <c r="Q31" s="4"/>
      <c r="R31" s="4"/>
      <c r="S31" s="4"/>
      <c r="T31" s="4"/>
    </row>
    <row r="32" spans="1:20" ht="12" customHeight="1" x14ac:dyDescent="0.25">
      <c r="A32" s="64" t="s">
        <v>237</v>
      </c>
      <c r="B32" s="62"/>
      <c r="C32" s="62"/>
      <c r="D32" s="62"/>
      <c r="E32" s="62"/>
      <c r="F32" s="62"/>
      <c r="G32" s="62"/>
      <c r="H32" s="62"/>
      <c r="I32" s="62"/>
      <c r="J32" s="62"/>
      <c r="K32" s="45"/>
      <c r="L32" s="45"/>
      <c r="M32" s="31"/>
      <c r="N32" s="31"/>
      <c r="O32" s="45"/>
      <c r="P32" s="45"/>
      <c r="Q32" s="45"/>
      <c r="R32" s="45"/>
      <c r="S32" s="45"/>
      <c r="T32" s="45"/>
    </row>
    <row r="33" spans="1:20" s="1" customFormat="1" ht="12" customHeight="1" x14ac:dyDescent="0.25">
      <c r="A33" s="65" t="s">
        <v>238</v>
      </c>
      <c r="B33" s="2"/>
      <c r="C33" s="2"/>
      <c r="D33" s="2"/>
      <c r="E33" s="3"/>
      <c r="F33" s="3"/>
      <c r="G33" s="62"/>
      <c r="H33" s="62"/>
      <c r="I33" s="62"/>
      <c r="J33" s="62"/>
      <c r="K33" s="45"/>
      <c r="L33" s="45"/>
      <c r="M33" s="33"/>
      <c r="N33" s="33"/>
      <c r="O33" s="45"/>
      <c r="P33" s="45"/>
      <c r="Q33" s="45"/>
      <c r="R33" s="45"/>
      <c r="S33" s="45"/>
      <c r="T33" s="45"/>
    </row>
    <row r="34" spans="1:20" s="5" customFormat="1" ht="12" customHeight="1" x14ac:dyDescent="0.25">
      <c r="A34" s="31"/>
      <c r="B34" s="31"/>
      <c r="C34" s="31"/>
      <c r="D34" s="31"/>
      <c r="E34" s="21"/>
      <c r="F34" s="21"/>
      <c r="G34" s="63"/>
      <c r="H34" s="63"/>
      <c r="I34" s="63"/>
      <c r="J34" s="63"/>
      <c r="K34" s="66"/>
      <c r="L34" s="66"/>
      <c r="M34" s="36"/>
      <c r="N34" s="36"/>
      <c r="O34" s="66"/>
      <c r="P34" s="66"/>
      <c r="Q34" s="66"/>
      <c r="R34" s="66"/>
      <c r="S34" s="66"/>
      <c r="T34" s="66"/>
    </row>
    <row r="35" spans="1:20" s="1" customFormat="1" ht="12" customHeight="1" x14ac:dyDescent="0.25">
      <c r="A35" s="33"/>
      <c r="B35" s="62"/>
      <c r="C35" s="62"/>
      <c r="D35" s="62"/>
      <c r="E35" s="62"/>
      <c r="F35" s="62"/>
      <c r="G35" s="62"/>
      <c r="H35" s="62"/>
      <c r="I35" s="62"/>
      <c r="J35" s="62"/>
      <c r="K35" s="45"/>
      <c r="L35" s="45"/>
      <c r="M35" s="33"/>
      <c r="N35" s="33"/>
      <c r="O35" s="45"/>
      <c r="P35" s="45"/>
      <c r="Q35" s="45"/>
      <c r="R35" s="45"/>
      <c r="S35" s="45"/>
      <c r="T35" s="45"/>
    </row>
    <row r="36" spans="1:20" s="1" customFormat="1" ht="12" customHeight="1" x14ac:dyDescent="0.25">
      <c r="A36" s="33"/>
      <c r="B36" s="62"/>
      <c r="C36" s="62"/>
      <c r="D36" s="62"/>
      <c r="E36" s="62"/>
      <c r="F36" s="62"/>
      <c r="G36" s="62"/>
      <c r="H36" s="62"/>
      <c r="I36" s="62"/>
      <c r="J36" s="62"/>
      <c r="K36" s="45"/>
      <c r="L36" s="45"/>
      <c r="M36" s="33"/>
      <c r="N36" s="33"/>
      <c r="O36" s="45"/>
      <c r="P36" s="45"/>
      <c r="Q36" s="45"/>
      <c r="R36" s="45"/>
      <c r="S36" s="45"/>
      <c r="T36" s="45"/>
    </row>
    <row r="37" spans="1:20" s="1" customFormat="1" ht="12" customHeight="1" x14ac:dyDescent="0.25">
      <c r="A37" s="33"/>
      <c r="B37" s="62"/>
      <c r="C37" s="62"/>
      <c r="D37" s="62"/>
      <c r="E37" s="62"/>
      <c r="F37" s="62"/>
      <c r="G37" s="62"/>
      <c r="H37" s="62"/>
      <c r="I37" s="62"/>
      <c r="J37" s="62"/>
      <c r="K37" s="45"/>
      <c r="L37" s="45"/>
      <c r="M37" s="33"/>
      <c r="N37" s="33"/>
      <c r="O37" s="45"/>
      <c r="P37" s="45"/>
      <c r="Q37" s="45"/>
      <c r="R37" s="45"/>
      <c r="S37" s="45"/>
      <c r="T37" s="45"/>
    </row>
    <row r="38" spans="1:20" s="1" customFormat="1" ht="12" customHeight="1" x14ac:dyDescent="0.25">
      <c r="A38" s="33"/>
      <c r="B38" s="62"/>
      <c r="C38" s="62"/>
      <c r="D38" s="62"/>
      <c r="E38" s="62"/>
      <c r="F38" s="62"/>
      <c r="G38" s="62"/>
      <c r="H38" s="62"/>
      <c r="I38" s="62"/>
      <c r="J38" s="62"/>
      <c r="K38" s="45"/>
      <c r="L38" s="45"/>
      <c r="M38" s="33"/>
      <c r="N38" s="33"/>
      <c r="O38" s="45"/>
      <c r="P38" s="45"/>
      <c r="Q38" s="45"/>
      <c r="R38" s="45"/>
      <c r="S38" s="45"/>
      <c r="T38" s="45"/>
    </row>
    <row r="39" spans="1:20" s="1" customFormat="1" ht="12" customHeight="1" x14ac:dyDescent="0.25">
      <c r="A39" s="1" t="s">
        <v>232</v>
      </c>
      <c r="B39" s="62"/>
      <c r="C39" s="62"/>
      <c r="D39" s="62"/>
      <c r="E39" s="62"/>
      <c r="F39" s="1" t="s">
        <v>233</v>
      </c>
      <c r="G39" s="62"/>
      <c r="H39" s="62"/>
      <c r="I39" s="62"/>
      <c r="J39" s="62"/>
      <c r="K39" s="45"/>
      <c r="L39" s="45"/>
      <c r="M39" s="33"/>
      <c r="N39" s="33"/>
      <c r="O39" s="45"/>
      <c r="P39" s="45"/>
      <c r="Q39" s="45"/>
      <c r="R39" s="45"/>
      <c r="S39" s="45"/>
      <c r="T39" s="45"/>
    </row>
    <row r="40" spans="1:20" ht="13.15" customHeight="1" x14ac:dyDescent="0.25">
      <c r="A40" s="2" t="s">
        <v>235</v>
      </c>
      <c r="E40" s="2"/>
      <c r="F40" s="2" t="s">
        <v>234</v>
      </c>
      <c r="G40" s="2"/>
      <c r="H40" s="2"/>
      <c r="I40" s="2"/>
      <c r="J40" s="2"/>
      <c r="O40" s="2"/>
      <c r="P40" s="2"/>
      <c r="Q40" s="2"/>
      <c r="R40" s="2"/>
      <c r="S40" s="2"/>
      <c r="T40" s="2"/>
    </row>
    <row r="41" spans="1:20" ht="13.15" customHeight="1" x14ac:dyDescent="0.25">
      <c r="E41" s="2"/>
      <c r="F41" s="2"/>
      <c r="G41" s="2"/>
      <c r="H41" s="2"/>
      <c r="I41" s="2"/>
      <c r="J41" s="2"/>
      <c r="O41" s="2"/>
      <c r="P41" s="2"/>
      <c r="Q41" s="2"/>
      <c r="R41" s="2"/>
      <c r="S41" s="2"/>
      <c r="T41" s="2"/>
    </row>
    <row r="42" spans="1:20" ht="13.15" customHeight="1" x14ac:dyDescent="0.25">
      <c r="E42" s="2"/>
      <c r="F42" s="2"/>
      <c r="G42" s="2"/>
      <c r="H42" s="2"/>
      <c r="I42" s="2"/>
      <c r="J42" s="2"/>
      <c r="O42" s="2"/>
      <c r="P42" s="2"/>
      <c r="Q42" s="2"/>
      <c r="R42" s="2"/>
      <c r="S42" s="2"/>
      <c r="T42" s="2"/>
    </row>
    <row r="43" spans="1:20" ht="13.15" customHeight="1" x14ac:dyDescent="0.25">
      <c r="E43" s="2"/>
      <c r="F43" s="2"/>
      <c r="G43" s="2"/>
      <c r="H43" s="2"/>
      <c r="I43" s="2"/>
      <c r="J43" s="2"/>
      <c r="O43" s="2"/>
      <c r="P43" s="2"/>
      <c r="Q43" s="2"/>
      <c r="R43" s="2"/>
      <c r="S43" s="2"/>
      <c r="T43" s="2"/>
    </row>
    <row r="44" spans="1:20" ht="13.15" customHeight="1" x14ac:dyDescent="0.25">
      <c r="E44" s="2"/>
      <c r="F44" s="2"/>
      <c r="G44" s="2"/>
      <c r="H44" s="2"/>
      <c r="I44" s="2"/>
      <c r="J44" s="2"/>
      <c r="O44" s="2"/>
      <c r="P44" s="2"/>
      <c r="Q44" s="2"/>
      <c r="R44" s="2"/>
      <c r="S44" s="2"/>
      <c r="T44" s="2"/>
    </row>
    <row r="45" spans="1:20" ht="13.15" customHeight="1" x14ac:dyDescent="0.25">
      <c r="E45" s="2"/>
      <c r="F45" s="2"/>
      <c r="G45" s="2"/>
      <c r="H45" s="2"/>
      <c r="I45" s="2"/>
      <c r="J45" s="2"/>
      <c r="O45" s="2"/>
      <c r="P45" s="2"/>
      <c r="Q45" s="2"/>
      <c r="R45" s="2"/>
      <c r="S45" s="2"/>
      <c r="T45" s="2"/>
    </row>
    <row r="46" spans="1:20" ht="13.15" customHeight="1" x14ac:dyDescent="0.25">
      <c r="E46" s="2"/>
      <c r="F46" s="2"/>
      <c r="G46" s="2"/>
      <c r="H46" s="2"/>
      <c r="I46" s="2"/>
      <c r="J46" s="2"/>
      <c r="O46" s="2"/>
      <c r="P46" s="2"/>
      <c r="Q46" s="2"/>
      <c r="R46" s="2"/>
      <c r="S46" s="2"/>
      <c r="T46" s="2"/>
    </row>
    <row r="47" spans="1:20" ht="13.15" customHeight="1" x14ac:dyDescent="0.25">
      <c r="E47" s="2"/>
      <c r="F47" s="2"/>
      <c r="G47" s="2"/>
      <c r="H47" s="2"/>
      <c r="I47" s="2"/>
      <c r="J47" s="2"/>
      <c r="O47" s="2"/>
      <c r="P47" s="2"/>
      <c r="Q47" s="2"/>
      <c r="R47" s="2"/>
      <c r="S47" s="2"/>
      <c r="T47" s="2"/>
    </row>
    <row r="48" spans="1:20" ht="13.15" customHeight="1" x14ac:dyDescent="0.25">
      <c r="E48" s="2"/>
      <c r="F48" s="2"/>
      <c r="G48" s="2"/>
      <c r="H48" s="2"/>
      <c r="I48" s="2"/>
      <c r="J48" s="2"/>
      <c r="O48" s="2"/>
      <c r="P48" s="2"/>
      <c r="Q48" s="2"/>
      <c r="R48" s="2"/>
      <c r="S48" s="2"/>
      <c r="T48" s="2"/>
    </row>
    <row r="49" spans="1:20" ht="13.15" customHeight="1" x14ac:dyDescent="0.25">
      <c r="E49" s="2"/>
      <c r="F49" s="2"/>
      <c r="G49" s="2"/>
      <c r="H49" s="2"/>
      <c r="I49" s="2"/>
      <c r="J49" s="2"/>
      <c r="O49" s="2"/>
      <c r="P49" s="2"/>
      <c r="Q49" s="2"/>
      <c r="R49" s="2"/>
      <c r="S49" s="2"/>
      <c r="T49" s="2"/>
    </row>
    <row r="50" spans="1:20" ht="13.15" customHeight="1" x14ac:dyDescent="0.25">
      <c r="E50" s="2"/>
      <c r="F50" s="2"/>
      <c r="G50" s="2"/>
      <c r="H50" s="2"/>
      <c r="I50" s="2"/>
      <c r="J50" s="2"/>
      <c r="O50" s="2"/>
      <c r="P50" s="2"/>
      <c r="Q50" s="2"/>
      <c r="R50" s="2"/>
      <c r="S50" s="2"/>
      <c r="T50" s="2"/>
    </row>
    <row r="51" spans="1:20" ht="13.15" customHeight="1" x14ac:dyDescent="0.25">
      <c r="E51" s="2"/>
      <c r="F51" s="2"/>
      <c r="G51" s="2"/>
      <c r="H51" s="2"/>
      <c r="I51" s="2"/>
      <c r="J51" s="2"/>
      <c r="O51" s="2"/>
      <c r="P51" s="2"/>
      <c r="Q51" s="2"/>
      <c r="R51" s="2"/>
      <c r="S51" s="2"/>
      <c r="T51" s="2"/>
    </row>
    <row r="52" spans="1:20" ht="13.15" customHeight="1" x14ac:dyDescent="0.25">
      <c r="E52" s="2"/>
      <c r="F52" s="2"/>
      <c r="G52" s="2"/>
      <c r="H52" s="2"/>
      <c r="I52" s="2"/>
      <c r="J52" s="2"/>
      <c r="O52" s="2"/>
      <c r="P52" s="2"/>
      <c r="Q52" s="2"/>
      <c r="R52" s="2"/>
      <c r="S52" s="2"/>
      <c r="T52" s="2"/>
    </row>
    <row r="53" spans="1:20" ht="13.15" customHeight="1" x14ac:dyDescent="0.25">
      <c r="E53" s="2"/>
      <c r="F53" s="2"/>
      <c r="G53" s="2"/>
      <c r="H53" s="2"/>
      <c r="I53" s="2"/>
      <c r="J53" s="2"/>
      <c r="O53" s="2"/>
      <c r="P53" s="2"/>
      <c r="Q53" s="2"/>
      <c r="R53" s="2"/>
      <c r="S53" s="2"/>
      <c r="T53" s="2"/>
    </row>
    <row r="54" spans="1:20" ht="13.15" customHeight="1" x14ac:dyDescent="0.25">
      <c r="E54" s="2"/>
      <c r="F54" s="2"/>
      <c r="G54" s="2"/>
      <c r="H54" s="2"/>
      <c r="I54" s="2"/>
      <c r="J54" s="2"/>
      <c r="O54" s="2"/>
      <c r="P54" s="2"/>
      <c r="Q54" s="2"/>
      <c r="R54" s="2"/>
      <c r="S54" s="2"/>
      <c r="T54" s="2"/>
    </row>
    <row r="55" spans="1:20" ht="13.15" customHeight="1" x14ac:dyDescent="0.25">
      <c r="E55" s="2"/>
      <c r="F55" s="2"/>
      <c r="G55" s="2"/>
      <c r="H55" s="2"/>
      <c r="I55" s="2"/>
      <c r="J55" s="2"/>
      <c r="O55" s="2"/>
      <c r="P55" s="2"/>
      <c r="Q55" s="2"/>
      <c r="R55" s="2"/>
      <c r="S55" s="2"/>
      <c r="T55" s="2"/>
    </row>
    <row r="56" spans="1:20" ht="13.15" customHeight="1" x14ac:dyDescent="0.25">
      <c r="E56" s="2"/>
      <c r="F56" s="2"/>
      <c r="G56" s="2"/>
      <c r="H56" s="2"/>
      <c r="I56" s="2"/>
      <c r="J56" s="2"/>
      <c r="O56" s="2"/>
      <c r="P56" s="2"/>
      <c r="Q56" s="2"/>
      <c r="R56" s="2"/>
      <c r="S56" s="2"/>
      <c r="T56" s="2"/>
    </row>
    <row r="57" spans="1:20" ht="13.15" customHeight="1" x14ac:dyDescent="0.25">
      <c r="E57" s="2"/>
      <c r="F57" s="2"/>
      <c r="G57" s="2"/>
      <c r="H57" s="2"/>
      <c r="I57" s="2"/>
      <c r="J57" s="2"/>
      <c r="O57" s="2"/>
      <c r="P57" s="2"/>
      <c r="Q57" s="2"/>
      <c r="R57" s="2"/>
      <c r="S57" s="2"/>
      <c r="T57" s="2"/>
    </row>
    <row r="59" spans="1:20" x14ac:dyDescent="0.25">
      <c r="A59" s="67"/>
    </row>
    <row r="60" spans="1:20" x14ac:dyDescent="0.25">
      <c r="A60" s="67"/>
    </row>
    <row r="63" spans="1:20" x14ac:dyDescent="0.25">
      <c r="A63" s="68"/>
      <c r="B63" s="68"/>
      <c r="C63" s="68"/>
      <c r="D63" s="68"/>
      <c r="E63" s="69"/>
      <c r="F63" s="69"/>
      <c r="G63" s="69"/>
      <c r="H63" s="69"/>
      <c r="I63" s="69"/>
      <c r="J63" s="69"/>
      <c r="K63" s="68"/>
    </row>
    <row r="64" spans="1:20" x14ac:dyDescent="0.25">
      <c r="N64" s="2" t="s">
        <v>155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workbookViewId="0">
      <selection activeCell="L6" sqref="L6:M6"/>
    </sheetView>
  </sheetViews>
  <sheetFormatPr defaultColWidth="9.140625" defaultRowHeight="13.5" x14ac:dyDescent="0.25"/>
  <cols>
    <col min="1" max="1" width="31.28515625" style="2" customWidth="1"/>
    <col min="2" max="4" width="8.85546875" style="2" customWidth="1"/>
    <col min="5" max="7" width="8.85546875" style="70" customWidth="1"/>
    <col min="8" max="8" width="26.42578125" style="2" customWidth="1"/>
    <col min="9" max="9" width="8" style="2" customWidth="1"/>
    <col min="10" max="10" width="6" style="2" customWidth="1"/>
    <col min="11" max="11" width="9.140625" style="2"/>
    <col min="12" max="12" width="9.5703125" style="2" customWidth="1"/>
    <col min="13" max="13" width="10.28515625" style="2" customWidth="1"/>
    <col min="14" max="16384" width="9.140625" style="2"/>
  </cols>
  <sheetData>
    <row r="1" spans="1:22" ht="12" customHeight="1" x14ac:dyDescent="0.25">
      <c r="A1" s="1" t="s">
        <v>99</v>
      </c>
    </row>
    <row r="2" spans="1:22" ht="12" customHeight="1" x14ac:dyDescent="0.25">
      <c r="A2" s="5" t="s">
        <v>100</v>
      </c>
    </row>
    <row r="3" spans="1:22" ht="12" customHeight="1" x14ac:dyDescent="0.25"/>
    <row r="4" spans="1:22" x14ac:dyDescent="0.25">
      <c r="A4" s="1" t="s">
        <v>223</v>
      </c>
      <c r="H4" s="2" t="s">
        <v>0</v>
      </c>
    </row>
    <row r="5" spans="1:22" x14ac:dyDescent="0.25">
      <c r="A5" s="5" t="s">
        <v>224</v>
      </c>
    </row>
    <row r="6" spans="1:22" ht="21" customHeight="1" x14ac:dyDescent="0.25">
      <c r="A6" s="11"/>
      <c r="B6" s="147" t="s">
        <v>225</v>
      </c>
      <c r="C6" s="148"/>
      <c r="D6" s="149"/>
      <c r="E6" s="142" t="s">
        <v>226</v>
      </c>
      <c r="F6" s="143"/>
      <c r="G6" s="144"/>
      <c r="H6" s="13"/>
      <c r="L6" s="154"/>
      <c r="M6" s="155"/>
    </row>
    <row r="7" spans="1:22" ht="33.6" customHeight="1" thickBot="1" x14ac:dyDescent="0.3">
      <c r="A7" s="71"/>
      <c r="B7" s="15" t="s">
        <v>111</v>
      </c>
      <c r="C7" s="15" t="s">
        <v>216</v>
      </c>
      <c r="D7" s="15" t="s">
        <v>113</v>
      </c>
      <c r="E7" s="15" t="s">
        <v>111</v>
      </c>
      <c r="F7" s="15" t="s">
        <v>216</v>
      </c>
      <c r="G7" s="15" t="s">
        <v>113</v>
      </c>
      <c r="H7" s="72"/>
      <c r="L7" s="137"/>
      <c r="M7" s="137"/>
    </row>
    <row r="8" spans="1:22" ht="12" customHeight="1" thickTop="1" x14ac:dyDescent="0.25">
      <c r="B8" s="18"/>
      <c r="C8" s="19"/>
      <c r="D8" s="19"/>
      <c r="E8" s="73"/>
      <c r="F8" s="74"/>
      <c r="G8" s="75"/>
      <c r="L8" s="31"/>
      <c r="M8" s="31"/>
    </row>
    <row r="9" spans="1:22" ht="12" customHeight="1" x14ac:dyDescent="0.25">
      <c r="A9" s="2" t="s">
        <v>217</v>
      </c>
      <c r="B9" s="38">
        <v>3149</v>
      </c>
      <c r="C9" s="39">
        <v>3142</v>
      </c>
      <c r="D9" s="39">
        <v>7</v>
      </c>
      <c r="E9" s="38">
        <v>10583</v>
      </c>
      <c r="F9" s="39">
        <v>4851</v>
      </c>
      <c r="G9" s="40">
        <v>5732</v>
      </c>
      <c r="H9" s="76" t="s">
        <v>218</v>
      </c>
      <c r="L9" s="31"/>
      <c r="M9" s="31"/>
    </row>
    <row r="10" spans="1:22" s="1" customFormat="1" ht="15" customHeight="1" x14ac:dyDescent="0.25">
      <c r="A10" s="31" t="s">
        <v>128</v>
      </c>
      <c r="B10" s="38">
        <v>349</v>
      </c>
      <c r="C10" s="39">
        <v>190</v>
      </c>
      <c r="D10" s="39">
        <v>159</v>
      </c>
      <c r="E10" s="38">
        <v>363</v>
      </c>
      <c r="F10" s="39">
        <v>190</v>
      </c>
      <c r="G10" s="40">
        <v>173</v>
      </c>
      <c r="H10" s="44" t="s">
        <v>129</v>
      </c>
      <c r="I10" s="33"/>
      <c r="J10" s="33"/>
      <c r="K10" s="2"/>
      <c r="L10" s="77"/>
      <c r="M10" s="78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15" customHeight="1" x14ac:dyDescent="0.25">
      <c r="A11" s="31" t="s">
        <v>145</v>
      </c>
      <c r="B11" s="38">
        <v>31</v>
      </c>
      <c r="C11" s="39" t="s">
        <v>90</v>
      </c>
      <c r="D11" s="39">
        <v>31</v>
      </c>
      <c r="E11" s="38">
        <v>197</v>
      </c>
      <c r="F11" s="39" t="s">
        <v>33</v>
      </c>
      <c r="G11" s="40">
        <v>197</v>
      </c>
      <c r="H11" s="44" t="s">
        <v>9</v>
      </c>
      <c r="I11" s="33"/>
      <c r="J11" s="33"/>
      <c r="K11" s="2"/>
      <c r="L11" s="77"/>
      <c r="M11" s="78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5">
      <c r="A12" s="31" t="s">
        <v>97</v>
      </c>
      <c r="B12" s="38">
        <v>26</v>
      </c>
      <c r="C12" s="39">
        <v>6</v>
      </c>
      <c r="D12" s="39">
        <v>20</v>
      </c>
      <c r="E12" s="38">
        <v>853</v>
      </c>
      <c r="F12" s="39">
        <v>138</v>
      </c>
      <c r="G12" s="40">
        <v>715</v>
      </c>
      <c r="H12" s="44" t="s">
        <v>32</v>
      </c>
      <c r="I12" s="31"/>
      <c r="J12" s="31"/>
      <c r="L12" s="77"/>
      <c r="M12" s="78"/>
    </row>
    <row r="13" spans="1:22" s="5" customFormat="1" ht="15" customHeight="1" x14ac:dyDescent="0.25">
      <c r="A13" s="31" t="s">
        <v>96</v>
      </c>
      <c r="B13" s="38" t="s">
        <v>90</v>
      </c>
      <c r="C13" s="39" t="s">
        <v>90</v>
      </c>
      <c r="D13" s="39" t="s">
        <v>90</v>
      </c>
      <c r="E13" s="38">
        <v>193</v>
      </c>
      <c r="F13" s="39">
        <v>193</v>
      </c>
      <c r="G13" s="40" t="s">
        <v>90</v>
      </c>
      <c r="H13" s="79" t="s">
        <v>10</v>
      </c>
      <c r="I13" s="36"/>
      <c r="J13" s="36"/>
      <c r="K13" s="2"/>
      <c r="L13" s="77"/>
      <c r="M13" s="78"/>
      <c r="N13" s="2"/>
      <c r="O13" s="2"/>
      <c r="P13" s="2"/>
      <c r="Q13" s="2"/>
      <c r="R13" s="2"/>
      <c r="S13" s="2"/>
      <c r="T13" s="2"/>
      <c r="U13" s="2"/>
      <c r="V13" s="2"/>
    </row>
    <row r="14" spans="1:22" s="1" customFormat="1" ht="15" customHeight="1" x14ac:dyDescent="0.25">
      <c r="A14" s="31" t="s">
        <v>1</v>
      </c>
      <c r="B14" s="38">
        <v>9</v>
      </c>
      <c r="C14" s="39">
        <v>3</v>
      </c>
      <c r="D14" s="39">
        <v>6</v>
      </c>
      <c r="E14" s="38">
        <v>90</v>
      </c>
      <c r="F14" s="39">
        <v>8</v>
      </c>
      <c r="G14" s="40">
        <v>82</v>
      </c>
      <c r="H14" s="44" t="s">
        <v>11</v>
      </c>
      <c r="I14" s="33"/>
      <c r="J14" s="33"/>
      <c r="K14" s="2"/>
      <c r="L14" s="77"/>
      <c r="M14" s="78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2" t="s">
        <v>2</v>
      </c>
      <c r="B15" s="38">
        <v>344</v>
      </c>
      <c r="C15" s="39">
        <v>217</v>
      </c>
      <c r="D15" s="39">
        <v>127</v>
      </c>
      <c r="E15" s="38">
        <v>3209</v>
      </c>
      <c r="F15" s="39">
        <v>966</v>
      </c>
      <c r="G15" s="40">
        <v>2243</v>
      </c>
      <c r="H15" s="44" t="s">
        <v>12</v>
      </c>
      <c r="I15" s="31"/>
      <c r="J15" s="31"/>
      <c r="L15" s="77"/>
      <c r="M15" s="78"/>
    </row>
    <row r="16" spans="1:22" s="5" customFormat="1" ht="15" customHeight="1" x14ac:dyDescent="0.25">
      <c r="A16" s="31" t="s">
        <v>138</v>
      </c>
      <c r="B16" s="38">
        <v>330</v>
      </c>
      <c r="C16" s="39">
        <v>330</v>
      </c>
      <c r="D16" s="39" t="s">
        <v>90</v>
      </c>
      <c r="E16" s="38">
        <v>2729</v>
      </c>
      <c r="F16" s="39">
        <v>2729</v>
      </c>
      <c r="G16" s="40" t="s">
        <v>90</v>
      </c>
      <c r="H16" s="44" t="s">
        <v>13</v>
      </c>
      <c r="I16" s="36"/>
      <c r="J16" s="36"/>
      <c r="K16" s="2"/>
      <c r="L16" s="77"/>
      <c r="M16" s="78"/>
      <c r="N16" s="2"/>
      <c r="O16" s="2"/>
      <c r="P16" s="2"/>
      <c r="Q16" s="2"/>
      <c r="R16" s="2"/>
      <c r="S16" s="2"/>
      <c r="T16" s="2"/>
      <c r="U16" s="2"/>
      <c r="V16" s="2"/>
    </row>
    <row r="17" spans="1:22" s="1" customFormat="1" ht="15" customHeight="1" x14ac:dyDescent="0.25">
      <c r="A17" s="31" t="s">
        <v>3</v>
      </c>
      <c r="B17" s="38">
        <v>21</v>
      </c>
      <c r="C17" s="39">
        <v>1</v>
      </c>
      <c r="D17" s="39">
        <v>20</v>
      </c>
      <c r="E17" s="38">
        <v>826</v>
      </c>
      <c r="F17" s="39">
        <v>600</v>
      </c>
      <c r="G17" s="40">
        <v>226</v>
      </c>
      <c r="H17" s="44" t="s">
        <v>14</v>
      </c>
      <c r="I17" s="33"/>
      <c r="J17" s="33"/>
      <c r="K17" s="2"/>
      <c r="L17" s="77"/>
      <c r="M17" s="78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31" t="s">
        <v>4</v>
      </c>
      <c r="B18" s="38">
        <v>1234</v>
      </c>
      <c r="C18" s="39">
        <v>130</v>
      </c>
      <c r="D18" s="39">
        <v>1104</v>
      </c>
      <c r="E18" s="38">
        <v>5874</v>
      </c>
      <c r="F18" s="39">
        <v>578</v>
      </c>
      <c r="G18" s="40">
        <v>5296</v>
      </c>
      <c r="H18" s="44" t="s">
        <v>15</v>
      </c>
      <c r="I18" s="31"/>
      <c r="J18" s="31"/>
      <c r="L18" s="77"/>
      <c r="M18" s="78"/>
    </row>
    <row r="19" spans="1:22" s="5" customFormat="1" ht="15" customHeight="1" x14ac:dyDescent="0.25">
      <c r="A19" s="31" t="s">
        <v>98</v>
      </c>
      <c r="B19" s="38">
        <v>75</v>
      </c>
      <c r="C19" s="39">
        <v>68</v>
      </c>
      <c r="D19" s="39">
        <v>7</v>
      </c>
      <c r="E19" s="38">
        <v>924</v>
      </c>
      <c r="F19" s="39">
        <v>224</v>
      </c>
      <c r="G19" s="40">
        <v>700</v>
      </c>
      <c r="H19" s="77" t="s">
        <v>127</v>
      </c>
      <c r="I19" s="36"/>
      <c r="J19" s="36"/>
      <c r="K19" s="2"/>
      <c r="L19" s="77"/>
      <c r="M19" s="78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31" t="s">
        <v>5</v>
      </c>
      <c r="B20" s="38">
        <v>263</v>
      </c>
      <c r="C20" s="39">
        <v>214</v>
      </c>
      <c r="D20" s="39">
        <v>49</v>
      </c>
      <c r="E20" s="38">
        <v>1322</v>
      </c>
      <c r="F20" s="39">
        <v>861</v>
      </c>
      <c r="G20" s="40">
        <v>461</v>
      </c>
      <c r="H20" s="44" t="s">
        <v>16</v>
      </c>
      <c r="I20" s="31"/>
      <c r="J20" s="31"/>
      <c r="L20" s="77"/>
      <c r="M20" s="78"/>
    </row>
    <row r="21" spans="1:22" s="5" customFormat="1" ht="15" customHeight="1" x14ac:dyDescent="0.25">
      <c r="A21" s="31" t="s">
        <v>6</v>
      </c>
      <c r="B21" s="38">
        <v>9</v>
      </c>
      <c r="C21" s="39" t="s">
        <v>90</v>
      </c>
      <c r="D21" s="39">
        <v>9</v>
      </c>
      <c r="E21" s="38">
        <v>65</v>
      </c>
      <c r="F21" s="39">
        <v>5</v>
      </c>
      <c r="G21" s="40">
        <v>60</v>
      </c>
      <c r="H21" s="44" t="s">
        <v>17</v>
      </c>
      <c r="I21" s="36"/>
      <c r="J21" s="36"/>
      <c r="K21" s="2"/>
      <c r="L21" s="77"/>
      <c r="M21" s="78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31" t="s">
        <v>7</v>
      </c>
      <c r="B22" s="38">
        <v>2266</v>
      </c>
      <c r="C22" s="39">
        <v>1956</v>
      </c>
      <c r="D22" s="39">
        <v>310</v>
      </c>
      <c r="E22" s="38">
        <v>21821</v>
      </c>
      <c r="F22" s="39">
        <v>17354</v>
      </c>
      <c r="G22" s="40">
        <v>4467</v>
      </c>
      <c r="H22" s="44" t="s">
        <v>18</v>
      </c>
      <c r="I22" s="31"/>
      <c r="J22" s="31"/>
      <c r="L22" s="77"/>
      <c r="M22" s="78"/>
    </row>
    <row r="23" spans="1:22" s="5" customFormat="1" ht="15" customHeight="1" x14ac:dyDescent="0.25">
      <c r="A23" s="31" t="s">
        <v>139</v>
      </c>
      <c r="B23" s="80">
        <v>1690</v>
      </c>
      <c r="C23" s="39">
        <v>1690</v>
      </c>
      <c r="D23" s="39" t="s">
        <v>90</v>
      </c>
      <c r="E23" s="38">
        <v>10259</v>
      </c>
      <c r="F23" s="39">
        <v>10259</v>
      </c>
      <c r="G23" s="40" t="s">
        <v>90</v>
      </c>
      <c r="H23" s="79" t="s">
        <v>140</v>
      </c>
      <c r="I23" s="36"/>
      <c r="J23" s="36"/>
      <c r="K23" s="2"/>
      <c r="L23" s="77"/>
      <c r="M23" s="78"/>
      <c r="N23" s="2"/>
      <c r="O23" s="2"/>
      <c r="P23" s="2"/>
      <c r="Q23" s="2"/>
      <c r="R23" s="2"/>
      <c r="S23" s="2"/>
      <c r="T23" s="2"/>
      <c r="U23" s="2"/>
      <c r="V23" s="2"/>
    </row>
    <row r="24" spans="1:22" s="1" customFormat="1" ht="15" customHeight="1" x14ac:dyDescent="0.25">
      <c r="A24" s="31" t="s">
        <v>141</v>
      </c>
      <c r="B24" s="38">
        <v>6488</v>
      </c>
      <c r="C24" s="39">
        <v>6488</v>
      </c>
      <c r="D24" s="39" t="s">
        <v>90</v>
      </c>
      <c r="E24" s="38">
        <v>47372</v>
      </c>
      <c r="F24" s="39">
        <v>47372</v>
      </c>
      <c r="G24" s="40" t="s">
        <v>90</v>
      </c>
      <c r="H24" s="44" t="s">
        <v>142</v>
      </c>
      <c r="I24" s="33"/>
      <c r="J24" s="33"/>
      <c r="K24" s="2"/>
      <c r="L24" s="77"/>
      <c r="M24" s="78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5">
      <c r="A25" s="31" t="s">
        <v>143</v>
      </c>
      <c r="B25" s="38">
        <v>12191</v>
      </c>
      <c r="C25" s="39">
        <v>959</v>
      </c>
      <c r="D25" s="39">
        <v>11232</v>
      </c>
      <c r="E25" s="38">
        <v>113519</v>
      </c>
      <c r="F25" s="39">
        <v>11688</v>
      </c>
      <c r="G25" s="40">
        <v>101831</v>
      </c>
      <c r="H25" s="44" t="s">
        <v>144</v>
      </c>
      <c r="I25" s="31"/>
      <c r="J25" s="31"/>
      <c r="L25" s="77"/>
      <c r="M25" s="78"/>
    </row>
    <row r="26" spans="1:22" s="1" customFormat="1" ht="15" customHeight="1" x14ac:dyDescent="0.25">
      <c r="A26" s="2" t="s">
        <v>8</v>
      </c>
      <c r="B26" s="38">
        <v>124</v>
      </c>
      <c r="C26" s="39">
        <v>124</v>
      </c>
      <c r="D26" s="39" t="s">
        <v>90</v>
      </c>
      <c r="E26" s="38">
        <v>961</v>
      </c>
      <c r="F26" s="39">
        <v>961</v>
      </c>
      <c r="G26" s="40" t="s">
        <v>90</v>
      </c>
      <c r="H26" s="79" t="s">
        <v>19</v>
      </c>
      <c r="I26" s="33"/>
      <c r="J26" s="33"/>
      <c r="K26" s="2"/>
      <c r="L26" s="77"/>
      <c r="M26" s="78"/>
      <c r="N26" s="2"/>
      <c r="O26" s="2"/>
      <c r="P26" s="2"/>
      <c r="Q26" s="2"/>
      <c r="R26" s="2"/>
      <c r="S26" s="2"/>
      <c r="T26" s="2"/>
      <c r="U26" s="2"/>
      <c r="V26" s="2"/>
    </row>
    <row r="27" spans="1:22" s="1" customFormat="1" ht="13.9" customHeight="1" x14ac:dyDescent="0.25">
      <c r="A27" s="2"/>
      <c r="B27" s="62"/>
      <c r="C27" s="62"/>
      <c r="D27" s="62"/>
      <c r="E27" s="62"/>
      <c r="F27" s="62"/>
      <c r="G27" s="62"/>
      <c r="H27" s="79"/>
      <c r="I27" s="33"/>
      <c r="J27" s="33"/>
      <c r="K27" s="2"/>
      <c r="L27" s="77"/>
      <c r="M27" s="78"/>
      <c r="N27" s="2"/>
      <c r="O27" s="2"/>
      <c r="P27" s="2"/>
      <c r="Q27" s="2"/>
      <c r="R27" s="2"/>
      <c r="S27" s="2"/>
      <c r="T27" s="2"/>
      <c r="U27" s="2"/>
      <c r="V27" s="2"/>
    </row>
    <row r="28" spans="1:22" s="1" customFormat="1" ht="13.9" customHeight="1" x14ac:dyDescent="0.25">
      <c r="A28" s="2"/>
      <c r="B28" s="62"/>
      <c r="C28" s="62"/>
      <c r="D28" s="62"/>
      <c r="E28" s="62"/>
      <c r="F28" s="62"/>
      <c r="G28" s="62"/>
      <c r="H28" s="79"/>
      <c r="I28" s="33"/>
      <c r="J28" s="33"/>
      <c r="K28" s="2"/>
      <c r="L28" s="77"/>
      <c r="M28" s="78"/>
      <c r="N28" s="2"/>
      <c r="O28" s="2"/>
      <c r="P28" s="2"/>
      <c r="Q28" s="2"/>
      <c r="R28" s="2"/>
      <c r="S28" s="2"/>
      <c r="T28" s="2"/>
      <c r="U28" s="2"/>
      <c r="V28" s="2"/>
    </row>
    <row r="29" spans="1:22" s="1" customFormat="1" ht="13.9" customHeight="1" x14ac:dyDescent="0.25">
      <c r="A29" s="2"/>
      <c r="B29" s="62"/>
      <c r="C29" s="62"/>
      <c r="D29" s="62"/>
      <c r="E29" s="62"/>
      <c r="F29" s="62"/>
      <c r="G29" s="62"/>
      <c r="H29" s="79"/>
      <c r="I29" s="33"/>
      <c r="J29" s="33"/>
      <c r="K29" s="2"/>
      <c r="L29" s="77"/>
      <c r="M29" s="78"/>
      <c r="N29" s="2"/>
      <c r="O29" s="2"/>
      <c r="P29" s="2"/>
      <c r="Q29" s="2"/>
      <c r="R29" s="2"/>
      <c r="S29" s="2"/>
      <c r="T29" s="2"/>
      <c r="U29" s="2"/>
      <c r="V29" s="2"/>
    </row>
    <row r="30" spans="1:22" s="1" customFormat="1" ht="13.9" customHeight="1" x14ac:dyDescent="0.25">
      <c r="A30" s="2"/>
      <c r="B30" s="62"/>
      <c r="C30" s="62"/>
      <c r="D30" s="62"/>
      <c r="E30" s="62"/>
      <c r="F30" s="62"/>
      <c r="G30" s="62"/>
      <c r="H30" s="79"/>
      <c r="I30" s="33"/>
      <c r="J30" s="33"/>
      <c r="K30" s="2"/>
      <c r="L30" s="77"/>
      <c r="M30" s="78"/>
      <c r="N30" s="2"/>
      <c r="O30" s="2"/>
      <c r="P30" s="2"/>
      <c r="Q30" s="2"/>
      <c r="R30" s="2"/>
      <c r="S30" s="2"/>
      <c r="T30" s="2"/>
      <c r="U30" s="2"/>
      <c r="V30" s="2"/>
    </row>
    <row r="31" spans="1:22" s="5" customFormat="1" ht="13.9" customHeight="1" x14ac:dyDescent="0.25">
      <c r="A31" s="1" t="s">
        <v>227</v>
      </c>
      <c r="B31" s="62"/>
      <c r="C31" s="62"/>
      <c r="D31" s="62"/>
      <c r="E31" s="62"/>
      <c r="F31" s="62"/>
      <c r="G31" s="62"/>
      <c r="H31" s="81"/>
      <c r="I31" s="36"/>
      <c r="J31" s="36"/>
      <c r="K31" s="2"/>
      <c r="L31" s="77"/>
      <c r="M31" s="78"/>
      <c r="N31" s="2"/>
      <c r="O31" s="2"/>
      <c r="P31" s="2"/>
      <c r="Q31" s="2"/>
      <c r="R31" s="2"/>
      <c r="S31" s="2"/>
      <c r="T31" s="2"/>
      <c r="U31" s="2"/>
      <c r="V31" s="2"/>
    </row>
    <row r="32" spans="1:22" s="5" customFormat="1" ht="13.15" customHeight="1" x14ac:dyDescent="0.25">
      <c r="A32" s="5" t="s">
        <v>228</v>
      </c>
      <c r="B32" s="3"/>
      <c r="C32" s="3"/>
      <c r="D32" s="3"/>
      <c r="E32" s="70"/>
      <c r="F32" s="70"/>
      <c r="G32" s="70"/>
      <c r="H32" s="2"/>
      <c r="I32" s="82"/>
      <c r="J32" s="3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5" customFormat="1" ht="33.6" customHeight="1" x14ac:dyDescent="0.25">
      <c r="A33" s="68"/>
      <c r="B33" s="68"/>
      <c r="C33" s="158" t="s">
        <v>209</v>
      </c>
      <c r="D33" s="159"/>
      <c r="E33" s="159"/>
      <c r="F33" s="160"/>
      <c r="G33" s="83"/>
      <c r="H33" s="6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9" customHeight="1" thickBot="1" x14ac:dyDescent="0.3">
      <c r="A34" s="84"/>
      <c r="B34" s="84"/>
      <c r="C34" s="156" t="s">
        <v>112</v>
      </c>
      <c r="D34" s="157"/>
      <c r="E34" s="156" t="s">
        <v>113</v>
      </c>
      <c r="F34" s="157"/>
      <c r="G34" s="85"/>
      <c r="H34" s="84"/>
    </row>
    <row r="35" spans="1:22" s="1" customFormat="1" ht="13.15" customHeight="1" thickTop="1" x14ac:dyDescent="0.25">
      <c r="A35" s="2"/>
      <c r="B35" s="2"/>
      <c r="C35" s="18"/>
      <c r="D35" s="86"/>
      <c r="E35" s="70"/>
      <c r="F35" s="87"/>
      <c r="G35" s="7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" customFormat="1" ht="14.25" customHeight="1" x14ac:dyDescent="0.25">
      <c r="A36" s="2" t="s">
        <v>220</v>
      </c>
      <c r="B36" s="2"/>
      <c r="C36" s="88"/>
      <c r="D36" s="89">
        <v>0.32</v>
      </c>
      <c r="E36" s="70"/>
      <c r="F36" s="90">
        <v>0.32</v>
      </c>
      <c r="G36" s="70"/>
      <c r="H36" s="79" t="s">
        <v>219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" customFormat="1" ht="14.25" customHeight="1" x14ac:dyDescent="0.25">
      <c r="A37" s="2" t="s">
        <v>221</v>
      </c>
      <c r="B37" s="2"/>
      <c r="C37" s="88"/>
      <c r="D37" s="89" t="s">
        <v>90</v>
      </c>
      <c r="E37" s="70"/>
      <c r="F37" s="90">
        <v>2.14</v>
      </c>
      <c r="G37" s="70"/>
      <c r="H37" s="79" t="s">
        <v>222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" customFormat="1" ht="15" customHeight="1" x14ac:dyDescent="0.25">
      <c r="A38" s="31" t="s">
        <v>167</v>
      </c>
      <c r="B38" s="2"/>
      <c r="C38" s="88"/>
      <c r="D38" s="89">
        <v>0.64</v>
      </c>
      <c r="E38" s="91"/>
      <c r="F38" s="90">
        <v>0.39</v>
      </c>
      <c r="G38" s="70"/>
      <c r="H38" s="44" t="s">
        <v>181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5">
      <c r="A39" s="31" t="s">
        <v>168</v>
      </c>
      <c r="C39" s="88"/>
      <c r="D39" s="89">
        <v>0.5</v>
      </c>
      <c r="E39" s="91"/>
      <c r="F39" s="90">
        <v>0.42</v>
      </c>
      <c r="H39" s="44" t="s">
        <v>182</v>
      </c>
    </row>
    <row r="40" spans="1:22" ht="15" customHeight="1" x14ac:dyDescent="0.25">
      <c r="A40" s="2" t="s">
        <v>169</v>
      </c>
      <c r="C40" s="88"/>
      <c r="D40" s="89">
        <v>0.25</v>
      </c>
      <c r="E40" s="91"/>
      <c r="F40" s="90">
        <v>0.95</v>
      </c>
      <c r="H40" s="44" t="s">
        <v>183</v>
      </c>
    </row>
    <row r="41" spans="1:22" ht="15" customHeight="1" x14ac:dyDescent="0.25">
      <c r="A41" s="31" t="s">
        <v>170</v>
      </c>
      <c r="C41" s="88"/>
      <c r="D41" s="89">
        <v>3.16</v>
      </c>
      <c r="E41" s="91"/>
      <c r="F41" s="90" t="s">
        <v>90</v>
      </c>
      <c r="H41" s="44" t="s">
        <v>194</v>
      </c>
    </row>
    <row r="42" spans="1:22" ht="15" customHeight="1" x14ac:dyDescent="0.25">
      <c r="A42" s="31" t="s">
        <v>171</v>
      </c>
      <c r="C42" s="88"/>
      <c r="D42" s="89">
        <v>5.74</v>
      </c>
      <c r="E42" s="91"/>
      <c r="F42" s="90">
        <v>6.54</v>
      </c>
      <c r="H42" s="44" t="s">
        <v>184</v>
      </c>
    </row>
    <row r="43" spans="1:22" ht="15" customHeight="1" x14ac:dyDescent="0.25">
      <c r="A43" s="31" t="s">
        <v>172</v>
      </c>
      <c r="C43" s="88"/>
      <c r="D43" s="89">
        <v>3.56</v>
      </c>
      <c r="E43" s="91"/>
      <c r="F43" s="90">
        <v>3.83</v>
      </c>
      <c r="H43" s="44" t="s">
        <v>185</v>
      </c>
    </row>
    <row r="44" spans="1:22" ht="15" customHeight="1" x14ac:dyDescent="0.25">
      <c r="A44" s="31" t="s">
        <v>173</v>
      </c>
      <c r="C44" s="88"/>
      <c r="D44" s="89">
        <v>2.9</v>
      </c>
      <c r="E44" s="91"/>
      <c r="F44" s="90">
        <v>3.07</v>
      </c>
      <c r="H44" s="77" t="s">
        <v>186</v>
      </c>
    </row>
    <row r="45" spans="1:22" ht="15" customHeight="1" x14ac:dyDescent="0.25">
      <c r="A45" s="31" t="s">
        <v>174</v>
      </c>
      <c r="C45" s="88"/>
      <c r="D45" s="89">
        <v>2.46</v>
      </c>
      <c r="E45" s="91"/>
      <c r="F45" s="90">
        <v>2.99</v>
      </c>
      <c r="H45" s="44" t="s">
        <v>187</v>
      </c>
    </row>
    <row r="46" spans="1:22" ht="15" customHeight="1" x14ac:dyDescent="0.25">
      <c r="A46" s="31" t="s">
        <v>175</v>
      </c>
      <c r="C46" s="88"/>
      <c r="D46" s="89">
        <v>13.03</v>
      </c>
      <c r="E46" s="91"/>
      <c r="F46" s="90">
        <v>5.44</v>
      </c>
      <c r="H46" s="44" t="s">
        <v>188</v>
      </c>
    </row>
    <row r="47" spans="1:22" s="92" customFormat="1" ht="15" customHeight="1" x14ac:dyDescent="0.25">
      <c r="A47" s="31" t="s">
        <v>176</v>
      </c>
      <c r="B47" s="2"/>
      <c r="C47" s="88"/>
      <c r="D47" s="89">
        <v>1.94</v>
      </c>
      <c r="E47" s="91"/>
      <c r="F47" s="90">
        <v>1.78</v>
      </c>
      <c r="G47" s="70"/>
      <c r="H47" s="44" t="s">
        <v>189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 customHeight="1" x14ac:dyDescent="0.25">
      <c r="A48" s="31" t="s">
        <v>177</v>
      </c>
      <c r="C48" s="88"/>
      <c r="D48" s="89">
        <v>0.56999999999999995</v>
      </c>
      <c r="E48" s="91"/>
      <c r="F48" s="90" t="s">
        <v>90</v>
      </c>
      <c r="H48" s="79" t="s">
        <v>190</v>
      </c>
    </row>
    <row r="49" spans="1:22" ht="15" customHeight="1" x14ac:dyDescent="0.25">
      <c r="A49" s="31" t="s">
        <v>178</v>
      </c>
      <c r="C49" s="88"/>
      <c r="D49" s="89">
        <v>0.15</v>
      </c>
      <c r="E49" s="91"/>
      <c r="F49" s="90" t="s">
        <v>90</v>
      </c>
      <c r="H49" s="44" t="s">
        <v>191</v>
      </c>
    </row>
    <row r="50" spans="1:22" ht="15" customHeight="1" x14ac:dyDescent="0.25">
      <c r="A50" s="31" t="s">
        <v>179</v>
      </c>
      <c r="C50" s="88"/>
      <c r="D50" s="89">
        <v>0.66</v>
      </c>
      <c r="E50" s="91"/>
      <c r="F50" s="90">
        <v>0.5</v>
      </c>
      <c r="H50" s="44" t="s">
        <v>193</v>
      </c>
    </row>
    <row r="51" spans="1:22" ht="15" customHeight="1" x14ac:dyDescent="0.25">
      <c r="A51" s="2" t="s">
        <v>180</v>
      </c>
      <c r="C51" s="88"/>
      <c r="D51" s="89">
        <v>5.57</v>
      </c>
      <c r="E51" s="91"/>
      <c r="F51" s="90" t="s">
        <v>33</v>
      </c>
      <c r="H51" s="79" t="s">
        <v>192</v>
      </c>
    </row>
    <row r="52" spans="1:22" s="1" customFormat="1" ht="12" customHeight="1" x14ac:dyDescent="0.25">
      <c r="A52" s="2"/>
      <c r="B52" s="2"/>
      <c r="C52" s="2"/>
      <c r="D52" s="2"/>
      <c r="E52" s="70"/>
      <c r="F52" s="70"/>
      <c r="G52" s="7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" customHeight="1" x14ac:dyDescent="0.25"/>
    <row r="54" spans="1:22" s="1" customFormat="1" ht="12" customHeight="1" x14ac:dyDescent="0.25">
      <c r="A54" s="2"/>
      <c r="B54" s="2"/>
      <c r="C54" s="2"/>
      <c r="D54" s="2"/>
      <c r="E54" s="70"/>
      <c r="F54" s="70"/>
      <c r="G54" s="7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5" customFormat="1" ht="12" customHeight="1" x14ac:dyDescent="0.25">
      <c r="A55" s="68"/>
      <c r="B55" s="68"/>
      <c r="C55" s="68"/>
      <c r="D55" s="68"/>
      <c r="E55" s="83"/>
      <c r="F55" s="83"/>
      <c r="G55" s="83"/>
      <c r="H55" s="6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" customHeight="1" x14ac:dyDescent="0.25"/>
    <row r="57" spans="1:22" s="1" customFormat="1" ht="12" customHeight="1" x14ac:dyDescent="0.25">
      <c r="A57" s="2"/>
      <c r="B57" s="2"/>
      <c r="C57" s="2"/>
      <c r="D57" s="2"/>
      <c r="E57" s="70"/>
      <c r="F57" s="70"/>
      <c r="G57" s="7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5" customFormat="1" ht="12" customHeight="1" x14ac:dyDescent="0.25">
      <c r="A58" s="2"/>
      <c r="B58" s="2"/>
      <c r="C58" s="2"/>
      <c r="D58" s="2"/>
      <c r="E58" s="70"/>
      <c r="F58" s="70"/>
      <c r="G58" s="7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" customHeight="1" x14ac:dyDescent="0.25"/>
    <row r="60" spans="1:22" s="1" customFormat="1" ht="12" customHeight="1" x14ac:dyDescent="0.25">
      <c r="A60" s="2"/>
      <c r="B60" s="2"/>
      <c r="C60" s="2"/>
      <c r="D60" s="2"/>
      <c r="E60" s="70"/>
      <c r="F60" s="70"/>
      <c r="G60" s="7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s="5" customFormat="1" ht="12" customHeight="1" x14ac:dyDescent="0.25">
      <c r="A61" s="2"/>
      <c r="B61" s="2"/>
      <c r="C61" s="2"/>
      <c r="D61" s="2"/>
      <c r="E61" s="70"/>
      <c r="F61" s="70"/>
      <c r="G61" s="7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" customHeight="1" x14ac:dyDescent="0.25"/>
    <row r="63" spans="1:22" s="1" customFormat="1" ht="12" customHeight="1" x14ac:dyDescent="0.25">
      <c r="A63" s="2"/>
      <c r="B63" s="2"/>
      <c r="C63" s="2"/>
      <c r="D63" s="2"/>
      <c r="E63" s="70"/>
      <c r="F63" s="70"/>
      <c r="G63" s="7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s="5" customFormat="1" ht="12" customHeight="1" x14ac:dyDescent="0.25">
      <c r="A64" s="2"/>
      <c r="B64" s="2"/>
      <c r="C64" s="2"/>
      <c r="D64" s="2"/>
      <c r="E64" s="70"/>
      <c r="F64" s="70"/>
      <c r="G64" s="7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" customHeight="1" x14ac:dyDescent="0.25"/>
    <row r="66" spans="1:22" s="1" customFormat="1" ht="12" customHeight="1" x14ac:dyDescent="0.25">
      <c r="A66" s="2"/>
      <c r="B66" s="2"/>
      <c r="C66" s="2"/>
      <c r="D66" s="2"/>
      <c r="E66" s="70"/>
      <c r="F66" s="70"/>
      <c r="G66" s="7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5" customFormat="1" ht="12" customHeight="1" x14ac:dyDescent="0.25">
      <c r="A67" s="2"/>
      <c r="B67" s="2"/>
      <c r="C67" s="2"/>
      <c r="D67" s="2"/>
      <c r="E67" s="70"/>
      <c r="F67" s="70"/>
      <c r="G67" s="7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" customHeight="1" x14ac:dyDescent="0.25"/>
    <row r="69" spans="1:22" s="1" customFormat="1" ht="12" customHeight="1" x14ac:dyDescent="0.25">
      <c r="A69" s="2"/>
      <c r="B69" s="2"/>
      <c r="C69" s="2"/>
      <c r="D69" s="2"/>
      <c r="E69" s="70"/>
      <c r="F69" s="70"/>
      <c r="G69" s="7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s="5" customFormat="1" ht="12" customHeight="1" x14ac:dyDescent="0.25">
      <c r="A70" s="2"/>
      <c r="B70" s="2"/>
      <c r="C70" s="2"/>
      <c r="D70" s="2"/>
      <c r="E70" s="70"/>
      <c r="F70" s="70"/>
      <c r="G70" s="7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" customHeight="1" x14ac:dyDescent="0.25"/>
    <row r="72" spans="1:22" s="1" customFormat="1" ht="12" customHeight="1" x14ac:dyDescent="0.25">
      <c r="A72" s="2"/>
      <c r="B72" s="2"/>
      <c r="C72" s="2"/>
      <c r="D72" s="2"/>
      <c r="E72" s="70"/>
      <c r="F72" s="70"/>
      <c r="G72" s="7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5" customFormat="1" ht="12" customHeight="1" x14ac:dyDescent="0.25">
      <c r="A73" s="2"/>
      <c r="B73" s="2"/>
      <c r="C73" s="2"/>
      <c r="D73" s="2"/>
      <c r="E73" s="70"/>
      <c r="F73" s="70"/>
      <c r="G73" s="7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" customHeight="1" x14ac:dyDescent="0.25"/>
    <row r="75" spans="1:22" s="1" customFormat="1" ht="12" customHeight="1" x14ac:dyDescent="0.25">
      <c r="A75" s="2"/>
      <c r="B75" s="2"/>
      <c r="C75" s="2"/>
      <c r="D75" s="2"/>
      <c r="E75" s="70"/>
      <c r="F75" s="70"/>
      <c r="G75" s="7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s="5" customFormat="1" ht="12" customHeight="1" x14ac:dyDescent="0.25">
      <c r="A76" s="2"/>
      <c r="B76" s="2"/>
      <c r="C76" s="2"/>
      <c r="D76" s="2"/>
      <c r="E76" s="70"/>
      <c r="F76" s="70"/>
      <c r="G76" s="7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" customHeight="1" x14ac:dyDescent="0.25"/>
    <row r="78" spans="1:22" s="1" customFormat="1" ht="12" customHeight="1" x14ac:dyDescent="0.25">
      <c r="A78" s="2"/>
      <c r="B78" s="2"/>
      <c r="C78" s="2"/>
      <c r="D78" s="2"/>
      <c r="E78" s="70"/>
      <c r="F78" s="70"/>
      <c r="G78" s="7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s="5" customFormat="1" ht="12" customHeight="1" x14ac:dyDescent="0.25">
      <c r="A79" s="2"/>
      <c r="B79" s="2"/>
      <c r="C79" s="2"/>
      <c r="D79" s="2"/>
      <c r="E79" s="70"/>
      <c r="F79" s="70"/>
      <c r="G79" s="7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" customHeight="1" x14ac:dyDescent="0.25"/>
    <row r="81" spans="1:22" s="1" customFormat="1" ht="12" customHeight="1" x14ac:dyDescent="0.25">
      <c r="A81" s="2"/>
      <c r="B81" s="2"/>
      <c r="C81" s="2"/>
      <c r="D81" s="2"/>
      <c r="E81" s="70"/>
      <c r="F81" s="70"/>
      <c r="G81" s="7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5" customFormat="1" ht="12" customHeight="1" x14ac:dyDescent="0.25">
      <c r="A82" s="2"/>
      <c r="B82" s="2"/>
      <c r="C82" s="2"/>
      <c r="D82" s="2"/>
      <c r="E82" s="70"/>
      <c r="F82" s="70"/>
      <c r="G82" s="7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" customHeight="1" x14ac:dyDescent="0.25"/>
    <row r="84" spans="1:22" s="1" customFormat="1" ht="12" customHeight="1" x14ac:dyDescent="0.25">
      <c r="A84" s="2"/>
      <c r="B84" s="2"/>
      <c r="C84" s="2"/>
      <c r="D84" s="2"/>
      <c r="E84" s="70"/>
      <c r="F84" s="70"/>
      <c r="G84" s="7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s="5" customFormat="1" ht="12" customHeight="1" x14ac:dyDescent="0.25">
      <c r="A85" s="2"/>
      <c r="B85" s="2"/>
      <c r="C85" s="2"/>
      <c r="D85" s="2"/>
      <c r="E85" s="70"/>
      <c r="F85" s="70"/>
      <c r="G85" s="7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" customHeight="1" x14ac:dyDescent="0.25"/>
    <row r="87" spans="1:22" s="1" customFormat="1" ht="12" customHeight="1" x14ac:dyDescent="0.25">
      <c r="A87" s="2"/>
      <c r="B87" s="2"/>
      <c r="C87" s="2"/>
      <c r="D87" s="2"/>
      <c r="E87" s="70"/>
      <c r="F87" s="70"/>
      <c r="G87" s="7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5" customFormat="1" ht="12" customHeight="1" x14ac:dyDescent="0.25">
      <c r="A88" s="2"/>
      <c r="B88" s="2"/>
      <c r="C88" s="2"/>
      <c r="D88" s="2"/>
      <c r="E88" s="70"/>
      <c r="F88" s="70"/>
      <c r="G88" s="7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2"/>
      <c r="F94" s="2"/>
      <c r="G94" s="2"/>
    </row>
    <row r="95" spans="1:22" ht="12" customHeight="1" x14ac:dyDescent="0.25">
      <c r="E95" s="2"/>
      <c r="F95" s="2"/>
      <c r="G95" s="2"/>
    </row>
    <row r="96" spans="1:22" ht="12" customHeight="1" x14ac:dyDescent="0.25">
      <c r="E96" s="2"/>
      <c r="F96" s="2"/>
      <c r="G96" s="2"/>
    </row>
    <row r="97" spans="5:7" ht="12" customHeight="1" x14ac:dyDescent="0.25">
      <c r="E97" s="2"/>
      <c r="F97" s="2"/>
      <c r="G97" s="2"/>
    </row>
    <row r="98" spans="5:7" ht="12" customHeight="1" x14ac:dyDescent="0.25">
      <c r="E98" s="2"/>
      <c r="F98" s="2"/>
      <c r="G98" s="2"/>
    </row>
    <row r="99" spans="5:7" ht="12" customHeight="1" x14ac:dyDescent="0.25">
      <c r="E99" s="2"/>
      <c r="F99" s="2"/>
      <c r="G99" s="2"/>
    </row>
    <row r="100" spans="5:7" ht="12" customHeight="1" x14ac:dyDescent="0.25">
      <c r="E100" s="2"/>
      <c r="F100" s="2"/>
      <c r="G100" s="2"/>
    </row>
    <row r="101" spans="5:7" ht="12" customHeight="1" x14ac:dyDescent="0.25">
      <c r="E101" s="2"/>
      <c r="F101" s="2"/>
      <c r="G101" s="2"/>
    </row>
  </sheetData>
  <mergeCells count="6">
    <mergeCell ref="B6:D6"/>
    <mergeCell ref="E6:G6"/>
    <mergeCell ref="L6:M6"/>
    <mergeCell ref="C34:D34"/>
    <mergeCell ref="E34:F34"/>
    <mergeCell ref="C33:F33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TRG 13</vt:lpstr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2016-10-24T11:47:55Z</dcterms:modified>
</cp:coreProperties>
</file>