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21630" windowHeight="5055" tabRatio="355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C68" i="4" l="1"/>
  <c r="C67" i="4"/>
  <c r="C66" i="4"/>
  <c r="C64" i="4"/>
  <c r="C63" i="4"/>
  <c r="C62" i="4"/>
  <c r="C61" i="4"/>
  <c r="C60" i="4"/>
  <c r="R17" i="2" l="1"/>
  <c r="Q17" i="2"/>
  <c r="R13" i="2"/>
  <c r="Q13" i="2"/>
  <c r="C65" i="4"/>
</calcChain>
</file>

<file path=xl/sharedStrings.xml><?xml version="1.0" encoding="utf-8"?>
<sst xmlns="http://schemas.openxmlformats.org/spreadsheetml/2006/main" count="372" uniqueCount="233">
  <si>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</si>
  <si>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</si>
  <si>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</si>
  <si>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</si>
  <si>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</si>
  <si>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</si>
  <si>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</si>
  <si>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</si>
  <si>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</si>
  <si>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</si>
  <si>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</si>
  <si>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</si>
  <si>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</si>
  <si>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</si>
  <si>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</si>
  <si>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</si>
  <si>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</si>
  <si>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</si>
  <si>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</si>
  <si>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</si>
  <si>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</si>
  <si>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Feed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</si>
  <si>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</si>
  <si>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</si>
  <si>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</si>
  <si>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</si>
  <si>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</si>
  <si>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</si>
  <si>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</si>
  <si>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</si>
  <si>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</si>
  <si>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</si>
  <si>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</si>
  <si>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</si>
  <si>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PRODAJA POLJOPRIVREDNIH PROIZVODA NA PIJACAMA/TRŽNICAMA U F BIH  JANUAR/SIJEČANJ 2012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</si>
  <si>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</si>
  <si>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</si>
  <si>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</si>
  <si>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</si>
  <si>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</si>
  <si>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</si>
  <si>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</si>
  <si>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</si>
  <si>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</si>
  <si>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</si>
  <si>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</si>
  <si>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</si>
  <si>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</si>
  <si>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</si>
  <si>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</si>
  <si>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</si>
  <si>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</si>
  <si>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</si>
  <si>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</si>
  <si>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</si>
  <si>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</si>
  <si>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</si>
  <si>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</si>
  <si>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</si>
  <si>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</si>
  <si>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</si>
  <si>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</si>
  <si>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</si>
  <si>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</si>
  <si>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</si>
  <si>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</si>
  <si>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</si>
  <si>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</si>
  <si>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</si>
  <si>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</si>
  <si>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</si>
  <si>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</si>
  <si>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</si>
  <si>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</si>
  <si>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</si>
  <si>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</si>
  <si>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</si>
  <si>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</si>
  <si>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</si>
  <si>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</si>
  <si>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</si>
  <si>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</si>
  <si>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</si>
  <si>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</si>
  <si>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</si>
  <si>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</si>
  <si>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</si>
  <si>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</si>
  <si>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</si>
  <si>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</si>
  <si>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</si>
  <si>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</si>
  <si>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</si>
  <si>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</si>
  <si>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</si>
  <si>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</si>
  <si>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</si>
  <si>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</si>
  <si>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</si>
  <si>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</si>
  <si>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</si>
  <si>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</si>
  <si>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</si>
  <si>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</si>
  <si>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</si>
  <si>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</si>
  <si>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</si>
  <si>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</si>
  <si>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</si>
  <si>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</si>
  <si>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</si>
  <si>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</si>
  <si>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</si>
  <si>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</si>
  <si>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</si>
  <si>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</si>
  <si>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</si>
  <si>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</si>
  <si>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</si>
  <si>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</si>
  <si>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</si>
  <si>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</si>
  <si>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</si>
  <si>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</si>
  <si>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</si>
  <si>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</si>
  <si>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Rezano cvijeće i rezani pupovi</t>
  </si>
  <si>
    <t>Cut flowers and cut grooves</t>
  </si>
  <si>
    <t>2. PRODAJA I OTKUP VAŽNIJIH POLJOPRIVREDNIH PROIZVODA, količina</t>
  </si>
  <si>
    <t>Cows, bulls and heifers (2 year), tons</t>
  </si>
  <si>
    <t>Soja, suho zrno, tona</t>
  </si>
  <si>
    <t>Soya-bean, dried, tons</t>
  </si>
  <si>
    <t xml:space="preserve"> - </t>
  </si>
  <si>
    <t>1) indeksi preko 300% se ne objavljuju</t>
  </si>
  <si>
    <t>1) indices over 300% are not published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</si>
  <si>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</si>
  <si>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</si>
  <si>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</si>
  <si>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</si>
  <si>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</si>
  <si>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</si>
  <si>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</si>
  <si>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</si>
  <si>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</si>
  <si>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</si>
  <si>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</si>
  <si>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</si>
  <si>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</si>
  <si>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</si>
  <si>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</si>
  <si>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</si>
  <si>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Stočno krmno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</si>
  <si>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</si>
  <si>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</si>
  <si>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</si>
  <si>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</si>
  <si>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</si>
  <si>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</si>
  <si>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</si>
  <si>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</si>
  <si>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</si>
  <si>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</si>
  <si>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</si>
  <si>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</si>
  <si>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</si>
  <si>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</si>
  <si>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</si>
  <si>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</si>
  <si>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 xml:space="preserve">  Jagode</t>
  </si>
  <si>
    <t>Sravberries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</si>
  <si>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</si>
  <si>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</si>
  <si>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</si>
  <si>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</si>
  <si>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</si>
  <si>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</si>
  <si>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</si>
  <si>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</si>
  <si>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</si>
  <si>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</si>
  <si>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</si>
  <si>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</si>
  <si>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</si>
  <si>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</si>
  <si>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</si>
  <si>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</si>
  <si>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</si>
  <si>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</si>
  <si>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</si>
  <si>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</si>
  <si>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</si>
  <si>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</si>
  <si>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</si>
  <si>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</si>
  <si>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</si>
  <si>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</si>
  <si>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</si>
  <si>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</si>
  <si>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</si>
  <si>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</si>
  <si>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</si>
  <si>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</si>
  <si>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 xml:space="preserve"> Slaughtered and cleaned turkey</t>
  </si>
  <si>
    <t>grožđe/grapes</t>
  </si>
  <si>
    <t>Cereals</t>
  </si>
  <si>
    <t xml:space="preserve">    SALE AND PURCHASE OF IMPORTANT AGRICULTURAL PRODUCTS, quantity</t>
  </si>
  <si>
    <t xml:space="preserve">  Kokoš, zaklana i očišćena</t>
  </si>
  <si>
    <t xml:space="preserve">  Trešnje</t>
  </si>
  <si>
    <t xml:space="preserve">  Breskve</t>
  </si>
  <si>
    <t>Apricots</t>
  </si>
  <si>
    <t>Cherries</t>
  </si>
  <si>
    <t xml:space="preserve">  Ćurka/tuka, zakl. i očišć.</t>
  </si>
  <si>
    <t xml:space="preserve">  Ostala perad, zakl. i očišć.
  </t>
  </si>
  <si>
    <t xml:space="preserve">  Kajsije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</si>
  <si>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</si>
  <si>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</si>
  <si>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 xml:space="preserve">  Šljive</t>
  </si>
  <si>
    <t>Plums</t>
  </si>
  <si>
    <t>VI 2016</t>
  </si>
  <si>
    <t>I-VI 2016</t>
  </si>
  <si>
    <r>
      <t xml:space="preserve">Index
</t>
    </r>
    <r>
      <rPr>
        <b/>
        <u/>
        <sz val="9"/>
        <rFont val="Arial Narrow"/>
        <family val="2"/>
        <charset val="238"/>
      </rPr>
      <t>I-VI 2016</t>
    </r>
    <r>
      <rPr>
        <b/>
        <sz val="9"/>
        <rFont val="Arial Narrow"/>
        <family val="2"/>
        <charset val="238"/>
      </rPr>
      <t xml:space="preserve">
I-VI 2015</t>
    </r>
  </si>
  <si>
    <t>PRODAJA POLJOPRIVREDNIH PROIZVODA NA PIJACAMA/TRŽNICAMA JUNI/LIPANJ 2016</t>
  </si>
  <si>
    <t>SALE OF AGRICULTURE PRODUCTS ON GREEN MARKETS JUNE 2016</t>
  </si>
  <si>
    <t>Peaches</t>
  </si>
  <si>
    <t>1. PRODAJA I OTKUP POLJOPRIVREDNIH PROIZVODA, JUNI/LIPANJ 2016., vrijednost u KM</t>
  </si>
  <si>
    <t xml:space="preserve">    SALE AND PURCHASE OF AGRICULTURE PRODUCTS, JUNE 2016, value in KM</t>
  </si>
  <si>
    <t xml:space="preserve">1.1 Udio prodaje i otkupa poljoprivrednih proizvoda, juni/lipanj 2016., % </t>
  </si>
  <si>
    <t xml:space="preserve">     Share of purchase and sale of agricultural products, June 2016, %</t>
  </si>
  <si>
    <t xml:space="preserve">1.2 Udio prodaje i otkupa poljoprivrednih proizvoda, I-VI 2016., % </t>
  </si>
  <si>
    <t xml:space="preserve">     Share of purchase and sale of agricultural products, period I-VI 2016, %</t>
  </si>
  <si>
    <t>2. PROSJEČNA CIJENA PRODAJE I OTKUPA VAŽNIJIH POLJOPRIVREDNIH PROIZVODA, JUNI/LIPANJ 2016., cijena u KM</t>
  </si>
  <si>
    <t>1)</t>
  </si>
  <si>
    <t xml:space="preserve">    AVERAGE PRICE FOR SALE AND PURCHASE OF IMPORTANT AGRICULTURAL PRODUCTS, JUNE 2016., price in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</si>
</sst>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8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i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8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3" fillId="0" borderId="0" xfId="0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7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9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2" fontId="3" fillId="0" borderId="0" xfId="0" applyFont="1" applyFill="1" applyBorder="1" applyAlignment="1"/>
    <xf numFmtId="164" fontId="10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Alignment="1">
      <alignment horizontal="right"/>
    </xf>
    <xf numFmtId="1" fontId="2" fillId="0" borderId="1" xfId="0" applyNumberFormat="1" applyFont="1" applyFill="1" applyBorder="1"/>
    <xf numFmtId="2" fontId="3" fillId="0" borderId="2" xfId="0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2" fontId="12" fillId="0" borderId="0" xfId="0" applyFont="1" applyFill="1" applyBorder="1" applyAlignment="1"/>
    <xf numFmtId="0" fontId="8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2" fontId="11" fillId="0" borderId="0" xfId="0" applyFont="1" applyFill="1"/>
    <xf numFmtId="164" fontId="4" fillId="0" borderId="0" xfId="0" applyNumberFormat="1" applyFont="1" applyFill="1"/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3" fillId="0" borderId="0" xfId="0" applyFont="1" applyFill="1" applyBorder="1"/>
    <xf numFmtId="2" fontId="14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9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7" xfId="0" applyFont="1" applyFill="1" applyBorder="1" applyAlignment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2" fillId="0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165" fontId="8" fillId="0" borderId="1" xfId="0" applyNumberFormat="1" applyFont="1" applyFill="1" applyBorder="1" applyAlignment="1">
      <alignment horizontal="right" indent="1"/>
    </xf>
    <xf numFmtId="165" fontId="8" fillId="0" borderId="0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13'!$B$60:$B$68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13'!$C$60:$C$68</c:f>
              <c:numCache>
                <c:formatCode>#,##0</c:formatCode>
                <c:ptCount val="9"/>
                <c:pt idx="0">
                  <c:v>87319</c:v>
                </c:pt>
                <c:pt idx="1">
                  <c:v>189687</c:v>
                </c:pt>
                <c:pt idx="2">
                  <c:v>1119674.5</c:v>
                </c:pt>
                <c:pt idx="3">
                  <c:v>666518</c:v>
                </c:pt>
                <c:pt idx="4">
                  <c:v>17474</c:v>
                </c:pt>
                <c:pt idx="5">
                  <c:v>227100</c:v>
                </c:pt>
                <c:pt idx="6">
                  <c:v>39474</c:v>
                </c:pt>
                <c:pt idx="7">
                  <c:v>87439</c:v>
                </c:pt>
                <c:pt idx="8">
                  <c:v>17275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54115003.789999999</c:v>
                </c:pt>
                <c:pt idx="1">
                  <c:v>65988667.5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1.'!$Q$16:$R$16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1.'!$Q$17:$R$17</c:f>
              <c:numCache>
                <c:formatCode>#,##0</c:formatCode>
                <c:ptCount val="2"/>
                <c:pt idx="0">
                  <c:v>10264075</c:v>
                </c:pt>
                <c:pt idx="1">
                  <c:v>16471227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58</xdr:row>
      <xdr:rowOff>9526</xdr:rowOff>
    </xdr:from>
    <xdr:to>
      <xdr:col>10</xdr:col>
      <xdr:colOff>1543050</xdr:colOff>
      <xdr:row>76</xdr:row>
      <xdr:rowOff>34926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topLeftCell="B1" workbookViewId="0">
      <selection activeCell="B4" sqref="B4:I4"/>
    </sheetView>
  </sheetViews>
  <sheetFormatPr defaultColWidth="9.140625" defaultRowHeight="13.5" x14ac:dyDescent="0.25"/>
  <cols>
    <col min="1" max="1" width="0" style="1" hidden="1" customWidth="1"/>
    <col min="2" max="2" width="20.8554687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100</v>
      </c>
    </row>
    <row r="2" spans="1:14" ht="12" customHeight="1" x14ac:dyDescent="0.25">
      <c r="B2" s="7" t="s">
        <v>101</v>
      </c>
    </row>
    <row r="3" spans="1:14" ht="12" customHeight="1" x14ac:dyDescent="0.25"/>
    <row r="4" spans="1:14" ht="12" customHeight="1" x14ac:dyDescent="0.25">
      <c r="B4" s="139" t="s">
        <v>221</v>
      </c>
      <c r="C4" s="139"/>
      <c r="D4" s="139"/>
      <c r="E4" s="139"/>
      <c r="F4" s="139"/>
      <c r="G4" s="139"/>
      <c r="H4" s="139"/>
      <c r="I4" s="139"/>
      <c r="J4" s="8"/>
      <c r="K4" s="8"/>
    </row>
    <row r="5" spans="1:14" ht="12" customHeight="1" x14ac:dyDescent="0.25">
      <c r="A5" s="9" t="s">
        <v>34</v>
      </c>
      <c r="B5" s="140" t="s">
        <v>222</v>
      </c>
      <c r="C5" s="140"/>
      <c r="D5" s="140"/>
      <c r="E5" s="140"/>
      <c r="F5" s="140"/>
      <c r="G5" s="140"/>
      <c r="H5" s="140"/>
      <c r="I5" s="140"/>
      <c r="J5" s="10"/>
      <c r="K5" s="10"/>
      <c r="L5" s="9"/>
      <c r="M5" s="9" t="s">
        <v>0</v>
      </c>
    </row>
    <row r="6" spans="1:14" hidden="1" x14ac:dyDescent="0.25"/>
    <row r="7" spans="1:14" ht="40.15" customHeight="1" x14ac:dyDescent="0.25">
      <c r="B7" s="11"/>
      <c r="C7" s="141" t="s">
        <v>218</v>
      </c>
      <c r="D7" s="142"/>
      <c r="E7" s="143"/>
      <c r="F7" s="141" t="s">
        <v>219</v>
      </c>
      <c r="G7" s="143"/>
      <c r="H7" s="144" t="s">
        <v>220</v>
      </c>
      <c r="I7" s="145"/>
      <c r="K7" s="12"/>
    </row>
    <row r="8" spans="1:14" ht="54" customHeight="1" thickBot="1" x14ac:dyDescent="0.3">
      <c r="B8" s="13"/>
      <c r="C8" s="14" t="s">
        <v>102</v>
      </c>
      <c r="D8" s="14" t="s">
        <v>103</v>
      </c>
      <c r="E8" s="15" t="s">
        <v>104</v>
      </c>
      <c r="F8" s="14" t="s">
        <v>102</v>
      </c>
      <c r="G8" s="14" t="s">
        <v>103</v>
      </c>
      <c r="H8" s="16" t="s">
        <v>105</v>
      </c>
      <c r="I8" s="17" t="s">
        <v>106</v>
      </c>
      <c r="K8" s="18"/>
    </row>
    <row r="9" spans="1:14" ht="9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107</v>
      </c>
      <c r="C10" s="123" t="s">
        <v>33</v>
      </c>
      <c r="D10" s="124">
        <v>2455908.5</v>
      </c>
      <c r="E10" s="125" t="s">
        <v>33</v>
      </c>
      <c r="F10" s="123" t="s">
        <v>33</v>
      </c>
      <c r="G10" s="126">
        <v>10576620.34</v>
      </c>
      <c r="H10" s="127" t="s">
        <v>91</v>
      </c>
      <c r="I10" s="128">
        <v>92.685021836409291</v>
      </c>
      <c r="K10" s="29" t="s">
        <v>108</v>
      </c>
      <c r="L10" s="30"/>
      <c r="M10" s="30"/>
    </row>
    <row r="11" spans="1:14" s="2" customFormat="1" ht="13.9" customHeight="1" x14ac:dyDescent="0.25">
      <c r="B11" s="2" t="s">
        <v>35</v>
      </c>
      <c r="C11" s="123" t="s">
        <v>33</v>
      </c>
      <c r="D11" s="124">
        <v>87319</v>
      </c>
      <c r="E11" s="125" t="s">
        <v>33</v>
      </c>
      <c r="F11" s="123" t="s">
        <v>33</v>
      </c>
      <c r="G11" s="126">
        <v>308588</v>
      </c>
      <c r="H11" s="127" t="s">
        <v>91</v>
      </c>
      <c r="I11" s="128">
        <v>155.49833460148852</v>
      </c>
      <c r="K11" s="29" t="s">
        <v>204</v>
      </c>
      <c r="L11" s="30"/>
      <c r="M11" s="30"/>
      <c r="N11" s="3"/>
    </row>
    <row r="12" spans="1:14" ht="13.9" customHeight="1" x14ac:dyDescent="0.25">
      <c r="B12" s="1" t="s">
        <v>36</v>
      </c>
      <c r="C12" s="100">
        <v>7.44</v>
      </c>
      <c r="D12" s="101">
        <v>4655</v>
      </c>
      <c r="E12" s="129">
        <v>0.62567204301075263</v>
      </c>
      <c r="F12" s="100">
        <v>62.5</v>
      </c>
      <c r="G12" s="102">
        <v>32720</v>
      </c>
      <c r="H12" s="130">
        <v>92.306783440901498</v>
      </c>
      <c r="I12" s="131">
        <v>81.632653061224488</v>
      </c>
      <c r="K12" s="34" t="s">
        <v>37</v>
      </c>
      <c r="N12" s="3"/>
    </row>
    <row r="13" spans="1:14" ht="13.9" customHeight="1" x14ac:dyDescent="0.25">
      <c r="B13" s="1" t="s">
        <v>38</v>
      </c>
      <c r="C13" s="100">
        <v>0.52</v>
      </c>
      <c r="D13" s="101">
        <v>310</v>
      </c>
      <c r="E13" s="129">
        <v>0.59615384615384615</v>
      </c>
      <c r="F13" s="100">
        <v>3.14</v>
      </c>
      <c r="G13" s="102">
        <v>1950</v>
      </c>
      <c r="H13" s="130">
        <v>76.585365853658544</v>
      </c>
      <c r="I13" s="131">
        <v>79.268292682926827</v>
      </c>
      <c r="K13" s="34" t="s">
        <v>39</v>
      </c>
      <c r="N13" s="31"/>
    </row>
    <row r="14" spans="1:14" ht="13.9" customHeight="1" x14ac:dyDescent="0.25">
      <c r="B14" s="1" t="s">
        <v>40</v>
      </c>
      <c r="C14" s="100">
        <v>113.89</v>
      </c>
      <c r="D14" s="101">
        <v>78069</v>
      </c>
      <c r="E14" s="129">
        <v>0.68547721485644042</v>
      </c>
      <c r="F14" s="100">
        <v>486.17500000000001</v>
      </c>
      <c r="G14" s="102">
        <v>259684</v>
      </c>
      <c r="H14" s="130">
        <v>155.63925179192825</v>
      </c>
      <c r="I14" s="131">
        <v>175.0222413932548</v>
      </c>
      <c r="K14" s="34" t="s">
        <v>41</v>
      </c>
      <c r="N14" s="31"/>
    </row>
    <row r="15" spans="1:14" ht="13.9" customHeight="1" x14ac:dyDescent="0.25">
      <c r="B15" s="1" t="s">
        <v>42</v>
      </c>
      <c r="C15" s="100" t="s">
        <v>91</v>
      </c>
      <c r="D15" s="101">
        <v>4285</v>
      </c>
      <c r="E15" s="129" t="s">
        <v>91</v>
      </c>
      <c r="F15" s="100" t="s">
        <v>91</v>
      </c>
      <c r="G15" s="102">
        <v>14234</v>
      </c>
      <c r="H15" s="130" t="s">
        <v>91</v>
      </c>
      <c r="I15" s="131" t="s">
        <v>91</v>
      </c>
      <c r="K15" s="34" t="s">
        <v>43</v>
      </c>
      <c r="N15" s="31"/>
    </row>
    <row r="16" spans="1:14" s="2" customFormat="1" ht="13.5" customHeight="1" x14ac:dyDescent="0.25">
      <c r="B16" s="35" t="s">
        <v>199</v>
      </c>
      <c r="C16" s="123">
        <v>191.49</v>
      </c>
      <c r="D16" s="124">
        <v>189687</v>
      </c>
      <c r="E16" s="125">
        <v>0.99058436471878419</v>
      </c>
      <c r="F16" s="123">
        <v>1067.9090000000001</v>
      </c>
      <c r="G16" s="126">
        <v>944145</v>
      </c>
      <c r="H16" s="127">
        <v>101.9680167440404</v>
      </c>
      <c r="I16" s="128">
        <v>94.22642405758107</v>
      </c>
      <c r="J16" s="36"/>
      <c r="K16" s="37" t="s">
        <v>44</v>
      </c>
      <c r="L16" s="30"/>
      <c r="M16" s="30"/>
      <c r="N16" s="31"/>
    </row>
    <row r="17" spans="2:14" s="2" customFormat="1" ht="13.5" customHeight="1" x14ac:dyDescent="0.25">
      <c r="B17" s="38" t="s">
        <v>126</v>
      </c>
      <c r="C17" s="123">
        <v>0.5</v>
      </c>
      <c r="D17" s="124">
        <v>400</v>
      </c>
      <c r="E17" s="125" t="s">
        <v>33</v>
      </c>
      <c r="F17" s="123">
        <v>9.11</v>
      </c>
      <c r="G17" s="126">
        <v>7570</v>
      </c>
      <c r="H17" s="127" t="s">
        <v>91</v>
      </c>
      <c r="I17" s="128">
        <v>80.105820105820101</v>
      </c>
      <c r="J17" s="36"/>
      <c r="K17" s="37" t="s">
        <v>127</v>
      </c>
      <c r="L17" s="30"/>
      <c r="M17" s="30"/>
      <c r="N17" s="31"/>
    </row>
    <row r="18" spans="2:14" s="2" customFormat="1" ht="13.9" customHeight="1" x14ac:dyDescent="0.25">
      <c r="B18" s="2" t="s">
        <v>45</v>
      </c>
      <c r="C18" s="123" t="s">
        <v>33</v>
      </c>
      <c r="D18" s="124">
        <v>1119674.5</v>
      </c>
      <c r="E18" s="125" t="s">
        <v>33</v>
      </c>
      <c r="F18" s="123" t="s">
        <v>33</v>
      </c>
      <c r="G18" s="126">
        <v>4575058.04</v>
      </c>
      <c r="H18" s="127" t="s">
        <v>91</v>
      </c>
      <c r="I18" s="128">
        <v>97.169102571359176</v>
      </c>
      <c r="K18" s="29" t="s">
        <v>46</v>
      </c>
      <c r="L18" s="30"/>
      <c r="M18" s="30"/>
      <c r="N18" s="3"/>
    </row>
    <row r="19" spans="2:14" ht="13.5" customHeight="1" x14ac:dyDescent="0.25">
      <c r="B19" s="39" t="s">
        <v>200</v>
      </c>
      <c r="C19" s="100">
        <v>87.995999999999995</v>
      </c>
      <c r="D19" s="101">
        <v>174198.5</v>
      </c>
      <c r="E19" s="129">
        <v>2.67</v>
      </c>
      <c r="F19" s="100">
        <v>195.24299999999999</v>
      </c>
      <c r="G19" s="102">
        <v>460853</v>
      </c>
      <c r="H19" s="130">
        <v>94.150182761580524</v>
      </c>
      <c r="I19" s="131">
        <v>84.549013708280739</v>
      </c>
      <c r="J19" s="40"/>
      <c r="K19" s="41" t="s">
        <v>93</v>
      </c>
      <c r="N19" s="42"/>
    </row>
    <row r="20" spans="2:14" ht="13.9" customHeight="1" x14ac:dyDescent="0.25">
      <c r="B20" s="1" t="s">
        <v>47</v>
      </c>
      <c r="C20" s="100">
        <v>26.039000000000001</v>
      </c>
      <c r="D20" s="101">
        <v>103413</v>
      </c>
      <c r="E20" s="129">
        <v>5.48</v>
      </c>
      <c r="F20" s="100">
        <v>139.83500000000001</v>
      </c>
      <c r="G20" s="102">
        <v>635123.5</v>
      </c>
      <c r="H20" s="130">
        <v>92.424783206429794</v>
      </c>
      <c r="I20" s="131">
        <v>94.370027963757067</v>
      </c>
      <c r="K20" s="34" t="s">
        <v>48</v>
      </c>
    </row>
    <row r="21" spans="2:14" ht="13.9" customHeight="1" x14ac:dyDescent="0.25">
      <c r="B21" s="1" t="s">
        <v>49</v>
      </c>
      <c r="C21" s="100">
        <v>67.084999999999994</v>
      </c>
      <c r="D21" s="101">
        <v>105582</v>
      </c>
      <c r="E21" s="129">
        <v>1.5738540657374975</v>
      </c>
      <c r="F21" s="100">
        <v>323.512</v>
      </c>
      <c r="G21" s="102">
        <v>472912.04000000004</v>
      </c>
      <c r="H21" s="130">
        <v>84.798221793514159</v>
      </c>
      <c r="I21" s="131">
        <v>110.35861318995714</v>
      </c>
      <c r="K21" s="34" t="s">
        <v>50</v>
      </c>
    </row>
    <row r="22" spans="2:14" ht="13.9" customHeight="1" x14ac:dyDescent="0.25">
      <c r="B22" s="1" t="s">
        <v>51</v>
      </c>
      <c r="C22" s="100">
        <v>34.646000000000001</v>
      </c>
      <c r="D22" s="101">
        <v>36093</v>
      </c>
      <c r="E22" s="129">
        <v>1.0417652831495701</v>
      </c>
      <c r="F22" s="100">
        <v>231.52500000000001</v>
      </c>
      <c r="G22" s="102">
        <v>265781</v>
      </c>
      <c r="H22" s="130">
        <v>108.76714130684995</v>
      </c>
      <c r="I22" s="131">
        <v>97.670154085866216</v>
      </c>
      <c r="K22" s="34" t="s">
        <v>52</v>
      </c>
    </row>
    <row r="23" spans="2:14" ht="13.9" customHeight="1" x14ac:dyDescent="0.25">
      <c r="B23" s="1" t="s">
        <v>53</v>
      </c>
      <c r="C23" s="100">
        <v>31.552</v>
      </c>
      <c r="D23" s="101">
        <v>54374</v>
      </c>
      <c r="E23" s="129">
        <v>1.7233138945233266</v>
      </c>
      <c r="F23" s="100">
        <v>166.15100000000001</v>
      </c>
      <c r="G23" s="102">
        <v>271031</v>
      </c>
      <c r="H23" s="130">
        <v>98.145785338767809</v>
      </c>
      <c r="I23" s="131">
        <v>93.607284645844018</v>
      </c>
      <c r="K23" s="34" t="s">
        <v>54</v>
      </c>
    </row>
    <row r="24" spans="2:14" ht="13.9" customHeight="1" x14ac:dyDescent="0.25">
      <c r="B24" s="1" t="s">
        <v>55</v>
      </c>
      <c r="C24" s="100">
        <v>71.459000000000003</v>
      </c>
      <c r="D24" s="101">
        <v>163106</v>
      </c>
      <c r="E24" s="129">
        <v>2.2825116500370841</v>
      </c>
      <c r="F24" s="100">
        <v>164.02600000000001</v>
      </c>
      <c r="G24" s="102">
        <v>463166.5</v>
      </c>
      <c r="H24" s="130">
        <v>115.67418899858957</v>
      </c>
      <c r="I24" s="131">
        <v>109.25851225944641</v>
      </c>
      <c r="K24" s="34" t="s">
        <v>56</v>
      </c>
    </row>
    <row r="25" spans="2:14" ht="13.9" customHeight="1" x14ac:dyDescent="0.25">
      <c r="B25" s="1" t="s">
        <v>57</v>
      </c>
      <c r="C25" s="100">
        <v>62.93</v>
      </c>
      <c r="D25" s="101">
        <v>84588</v>
      </c>
      <c r="E25" s="129">
        <v>1.3441601779755283</v>
      </c>
      <c r="F25" s="100">
        <v>149.196</v>
      </c>
      <c r="G25" s="102">
        <v>295935</v>
      </c>
      <c r="H25" s="130">
        <v>121.1960715823335</v>
      </c>
      <c r="I25" s="131">
        <v>112.017669369308</v>
      </c>
      <c r="K25" s="34" t="s">
        <v>58</v>
      </c>
    </row>
    <row r="26" spans="2:14" ht="13.9" customHeight="1" x14ac:dyDescent="0.25">
      <c r="B26" s="1" t="s">
        <v>59</v>
      </c>
      <c r="C26" s="100">
        <v>25.44</v>
      </c>
      <c r="D26" s="101">
        <v>61810</v>
      </c>
      <c r="E26" s="129">
        <v>2.429638364779874</v>
      </c>
      <c r="F26" s="100">
        <v>158.30000000000001</v>
      </c>
      <c r="G26" s="102">
        <v>382106</v>
      </c>
      <c r="H26" s="130">
        <v>95.824404653809367</v>
      </c>
      <c r="I26" s="131">
        <v>90.908355538637238</v>
      </c>
      <c r="K26" s="43" t="s">
        <v>60</v>
      </c>
    </row>
    <row r="27" spans="2:14" ht="13.9" customHeight="1" x14ac:dyDescent="0.25">
      <c r="B27" s="1" t="s">
        <v>61</v>
      </c>
      <c r="C27" s="100">
        <v>15.68</v>
      </c>
      <c r="D27" s="101">
        <v>35506.5</v>
      </c>
      <c r="E27" s="129">
        <v>2.2644451530612244</v>
      </c>
      <c r="F27" s="100">
        <v>103.20399999999999</v>
      </c>
      <c r="G27" s="102">
        <v>247391.5</v>
      </c>
      <c r="H27" s="130">
        <v>103.93361397006989</v>
      </c>
      <c r="I27" s="131">
        <v>69.411274529058915</v>
      </c>
      <c r="K27" s="43" t="s">
        <v>62</v>
      </c>
    </row>
    <row r="28" spans="2:14" ht="13.9" customHeight="1" x14ac:dyDescent="0.25">
      <c r="B28" s="1" t="s">
        <v>63</v>
      </c>
      <c r="C28" s="100" t="s">
        <v>90</v>
      </c>
      <c r="D28" s="101">
        <v>301003.5</v>
      </c>
      <c r="E28" s="129" t="s">
        <v>90</v>
      </c>
      <c r="F28" s="100" t="s">
        <v>90</v>
      </c>
      <c r="G28" s="102">
        <v>1080758.5</v>
      </c>
      <c r="H28" s="130" t="s">
        <v>91</v>
      </c>
      <c r="I28" s="131">
        <v>104.39710482034084</v>
      </c>
      <c r="K28" s="34" t="s">
        <v>64</v>
      </c>
    </row>
    <row r="29" spans="2:14" s="2" customFormat="1" ht="13.9" customHeight="1" x14ac:dyDescent="0.25">
      <c r="B29" s="2" t="s">
        <v>65</v>
      </c>
      <c r="C29" s="100" t="s">
        <v>33</v>
      </c>
      <c r="D29" s="124">
        <v>666518</v>
      </c>
      <c r="E29" s="132" t="s">
        <v>33</v>
      </c>
      <c r="F29" s="100" t="s">
        <v>33</v>
      </c>
      <c r="G29" s="126">
        <v>2450713</v>
      </c>
      <c r="H29" s="127" t="s">
        <v>91</v>
      </c>
      <c r="I29" s="128">
        <v>90.437920621559513</v>
      </c>
      <c r="K29" s="29" t="s">
        <v>66</v>
      </c>
      <c r="L29" s="30"/>
      <c r="M29" s="30"/>
    </row>
    <row r="30" spans="2:14" s="2" customFormat="1" ht="13.9" customHeight="1" x14ac:dyDescent="0.25">
      <c r="B30" s="1" t="s">
        <v>216</v>
      </c>
      <c r="C30" s="100">
        <v>10.772</v>
      </c>
      <c r="D30" s="101">
        <v>22350</v>
      </c>
      <c r="E30" s="129">
        <v>2.0748236167842555</v>
      </c>
      <c r="F30" s="100">
        <v>10.772</v>
      </c>
      <c r="G30" s="102">
        <v>22350</v>
      </c>
      <c r="H30" s="130">
        <v>220.73770491803279</v>
      </c>
      <c r="I30" s="131">
        <v>176.95961995249405</v>
      </c>
      <c r="K30" s="34" t="s">
        <v>217</v>
      </c>
      <c r="L30" s="30"/>
      <c r="M30" s="30"/>
    </row>
    <row r="31" spans="2:14" ht="13.9" customHeight="1" x14ac:dyDescent="0.25">
      <c r="B31" s="44" t="s">
        <v>67</v>
      </c>
      <c r="C31" s="100">
        <v>50.432000000000002</v>
      </c>
      <c r="D31" s="101">
        <v>67298</v>
      </c>
      <c r="E31" s="129">
        <v>1.3344305203045685</v>
      </c>
      <c r="F31" s="100">
        <v>471.48</v>
      </c>
      <c r="G31" s="102">
        <v>623784</v>
      </c>
      <c r="H31" s="130">
        <v>92.90923673253026</v>
      </c>
      <c r="I31" s="131">
        <v>87.108261113640239</v>
      </c>
      <c r="K31" s="34" t="s">
        <v>68</v>
      </c>
      <c r="M31" s="1"/>
    </row>
    <row r="32" spans="2:14" ht="13.9" customHeight="1" x14ac:dyDescent="0.25">
      <c r="B32" s="1" t="s">
        <v>69</v>
      </c>
      <c r="C32" s="100">
        <v>15.438000000000001</v>
      </c>
      <c r="D32" s="101">
        <v>34495</v>
      </c>
      <c r="E32" s="129">
        <v>2.2344215571965278</v>
      </c>
      <c r="F32" s="100">
        <v>76.528000000000006</v>
      </c>
      <c r="G32" s="102">
        <v>192401</v>
      </c>
      <c r="H32" s="130">
        <v>114.05237037809803</v>
      </c>
      <c r="I32" s="131">
        <v>106.47773055297296</v>
      </c>
      <c r="K32" s="34" t="s">
        <v>70</v>
      </c>
      <c r="M32" s="1"/>
    </row>
    <row r="33" spans="2:13" ht="13.9" customHeight="1" x14ac:dyDescent="0.25">
      <c r="B33" s="1" t="s">
        <v>207</v>
      </c>
      <c r="C33" s="100">
        <v>32.776000000000003</v>
      </c>
      <c r="D33" s="101">
        <v>99129</v>
      </c>
      <c r="E33" s="129">
        <v>3.0244386136197212</v>
      </c>
      <c r="F33" s="100">
        <v>64.671000000000006</v>
      </c>
      <c r="G33" s="102">
        <v>208999</v>
      </c>
      <c r="H33" s="130">
        <v>63.375602681196355</v>
      </c>
      <c r="I33" s="131">
        <v>68.173781999425898</v>
      </c>
      <c r="K33" s="34" t="s">
        <v>210</v>
      </c>
      <c r="M33" s="1"/>
    </row>
    <row r="34" spans="2:13" ht="13.9" customHeight="1" x14ac:dyDescent="0.25">
      <c r="B34" s="1" t="s">
        <v>213</v>
      </c>
      <c r="C34" s="100">
        <v>6.98</v>
      </c>
      <c r="D34" s="101">
        <v>20340</v>
      </c>
      <c r="E34" s="129">
        <v>2.9140401146131802</v>
      </c>
      <c r="F34" s="100">
        <v>10.48</v>
      </c>
      <c r="G34" s="102">
        <v>31190</v>
      </c>
      <c r="H34" s="130">
        <v>78.197283987464559</v>
      </c>
      <c r="I34" s="131">
        <v>60.744751295134968</v>
      </c>
      <c r="K34" s="34" t="s">
        <v>209</v>
      </c>
      <c r="M34" s="1"/>
    </row>
    <row r="35" spans="2:13" ht="13.9" customHeight="1" x14ac:dyDescent="0.25">
      <c r="B35" s="1" t="s">
        <v>208</v>
      </c>
      <c r="C35" s="100">
        <v>17.523</v>
      </c>
      <c r="D35" s="101">
        <v>47128</v>
      </c>
      <c r="E35" s="129">
        <v>2.6894938081378759</v>
      </c>
      <c r="F35" s="100">
        <v>22.943999999999999</v>
      </c>
      <c r="G35" s="102">
        <v>61512</v>
      </c>
      <c r="H35" s="130">
        <v>84.561235396012236</v>
      </c>
      <c r="I35" s="131">
        <v>82.06414429798815</v>
      </c>
      <c r="K35" s="34" t="s">
        <v>223</v>
      </c>
      <c r="M35" s="1"/>
    </row>
    <row r="36" spans="2:13" ht="13.9" customHeight="1" x14ac:dyDescent="0.25">
      <c r="B36" s="1" t="s">
        <v>71</v>
      </c>
      <c r="C36" s="100">
        <v>3.5</v>
      </c>
      <c r="D36" s="101">
        <v>18730</v>
      </c>
      <c r="E36" s="129">
        <v>5.3514285714285714</v>
      </c>
      <c r="F36" s="100">
        <v>26.838000000000001</v>
      </c>
      <c r="G36" s="102">
        <v>157248</v>
      </c>
      <c r="H36" s="130">
        <v>203.24119651647106</v>
      </c>
      <c r="I36" s="131">
        <v>198.04534005037783</v>
      </c>
      <c r="K36" s="34" t="s">
        <v>72</v>
      </c>
      <c r="M36" s="1"/>
    </row>
    <row r="37" spans="2:13" ht="13.9" customHeight="1" x14ac:dyDescent="0.25">
      <c r="B37" s="1" t="s">
        <v>168</v>
      </c>
      <c r="C37" s="100">
        <v>38.606000000000002</v>
      </c>
      <c r="D37" s="101">
        <v>129898</v>
      </c>
      <c r="E37" s="129">
        <v>3.3647101486815516</v>
      </c>
      <c r="F37" s="100">
        <v>85.494</v>
      </c>
      <c r="G37" s="102">
        <v>302647</v>
      </c>
      <c r="H37" s="130">
        <v>70.360220230600206</v>
      </c>
      <c r="I37" s="131">
        <v>69.94400264387022</v>
      </c>
      <c r="K37" s="34" t="s">
        <v>169</v>
      </c>
      <c r="M37" s="1"/>
    </row>
    <row r="38" spans="2:13" ht="13.9" customHeight="1" x14ac:dyDescent="0.25">
      <c r="B38" s="1" t="s">
        <v>109</v>
      </c>
      <c r="C38" s="100">
        <v>8.34</v>
      </c>
      <c r="D38" s="101">
        <v>11550</v>
      </c>
      <c r="E38" s="129">
        <v>1.3848920863309351</v>
      </c>
      <c r="F38" s="100">
        <v>182.49199999999999</v>
      </c>
      <c r="G38" s="102">
        <v>277074</v>
      </c>
      <c r="H38" s="130">
        <v>98.763374229476625</v>
      </c>
      <c r="I38" s="131">
        <v>86.99149469242434</v>
      </c>
      <c r="K38" s="34" t="s">
        <v>73</v>
      </c>
      <c r="M38" s="1"/>
    </row>
    <row r="39" spans="2:13" ht="13.9" customHeight="1" x14ac:dyDescent="0.25">
      <c r="B39" s="1" t="s">
        <v>74</v>
      </c>
      <c r="C39" s="100" t="s">
        <v>91</v>
      </c>
      <c r="D39" s="101">
        <v>215600</v>
      </c>
      <c r="E39" s="129" t="s">
        <v>91</v>
      </c>
      <c r="F39" s="100" t="s">
        <v>91</v>
      </c>
      <c r="G39" s="102">
        <v>573508</v>
      </c>
      <c r="H39" s="130" t="s">
        <v>91</v>
      </c>
      <c r="I39" s="131">
        <v>106.81342831866647</v>
      </c>
      <c r="K39" s="34" t="s">
        <v>75</v>
      </c>
      <c r="M39" s="1"/>
    </row>
    <row r="40" spans="2:13" s="2" customFormat="1" ht="13.9" customHeight="1" x14ac:dyDescent="0.25">
      <c r="B40" s="2" t="s">
        <v>76</v>
      </c>
      <c r="C40" s="123" t="s">
        <v>33</v>
      </c>
      <c r="D40" s="124">
        <v>18857</v>
      </c>
      <c r="E40" s="125" t="s">
        <v>33</v>
      </c>
      <c r="F40" s="123" t="s">
        <v>33</v>
      </c>
      <c r="G40" s="126">
        <v>106934</v>
      </c>
      <c r="H40" s="127" t="s">
        <v>91</v>
      </c>
      <c r="I40" s="128">
        <v>102.92506857885364</v>
      </c>
      <c r="K40" s="29" t="s">
        <v>77</v>
      </c>
      <c r="L40" s="30"/>
      <c r="M40" s="30"/>
    </row>
    <row r="41" spans="2:13" ht="13.9" customHeight="1" x14ac:dyDescent="0.25">
      <c r="B41" s="1" t="s">
        <v>78</v>
      </c>
      <c r="C41" s="100">
        <v>3.423</v>
      </c>
      <c r="D41" s="101">
        <v>18857</v>
      </c>
      <c r="E41" s="129">
        <v>5.5089103125912944</v>
      </c>
      <c r="F41" s="100">
        <v>21.890999999999998</v>
      </c>
      <c r="G41" s="102">
        <v>106934</v>
      </c>
      <c r="H41" s="130">
        <v>100.88018433179724</v>
      </c>
      <c r="I41" s="131">
        <v>102.92506857885364</v>
      </c>
      <c r="K41" s="43" t="s">
        <v>94</v>
      </c>
    </row>
    <row r="42" spans="2:13" s="2" customFormat="1" ht="25.9" customHeight="1" x14ac:dyDescent="0.25">
      <c r="B42" s="35" t="s">
        <v>110</v>
      </c>
      <c r="C42" s="123">
        <v>0.5</v>
      </c>
      <c r="D42" s="124">
        <v>8000</v>
      </c>
      <c r="E42" s="125">
        <v>16</v>
      </c>
      <c r="F42" s="123">
        <v>3.65</v>
      </c>
      <c r="G42" s="126">
        <v>58440</v>
      </c>
      <c r="H42" s="127">
        <v>120.86092715231788</v>
      </c>
      <c r="I42" s="128">
        <v>118.13220133414191</v>
      </c>
      <c r="J42" s="36"/>
      <c r="K42" s="45" t="s">
        <v>137</v>
      </c>
      <c r="L42" s="30"/>
      <c r="M42" s="30"/>
    </row>
    <row r="43" spans="2:13" s="2" customFormat="1" ht="13.9" customHeight="1" x14ac:dyDescent="0.25">
      <c r="B43" s="2" t="s">
        <v>79</v>
      </c>
      <c r="C43" s="123" t="s">
        <v>33</v>
      </c>
      <c r="D43" s="124">
        <v>202358.5</v>
      </c>
      <c r="E43" s="125" t="s">
        <v>33</v>
      </c>
      <c r="F43" s="123" t="s">
        <v>33</v>
      </c>
      <c r="G43" s="126">
        <v>1244621.8</v>
      </c>
      <c r="H43" s="127" t="s">
        <v>91</v>
      </c>
      <c r="I43" s="128">
        <v>69.858797446151684</v>
      </c>
      <c r="K43" s="46" t="s">
        <v>80</v>
      </c>
      <c r="L43" s="30"/>
      <c r="M43" s="30"/>
    </row>
    <row r="44" spans="2:13" ht="13.9" customHeight="1" x14ac:dyDescent="0.25">
      <c r="B44" s="39" t="s">
        <v>206</v>
      </c>
      <c r="C44" s="100">
        <v>11.574999999999999</v>
      </c>
      <c r="D44" s="101">
        <v>58797</v>
      </c>
      <c r="E44" s="129">
        <v>5.0796544276457887</v>
      </c>
      <c r="F44" s="100">
        <v>74.537000000000006</v>
      </c>
      <c r="G44" s="102">
        <v>365964.5</v>
      </c>
      <c r="H44" s="130">
        <v>93.72422291519969</v>
      </c>
      <c r="I44" s="131">
        <v>89.914474686374419</v>
      </c>
      <c r="J44" s="40"/>
      <c r="K44" s="47" t="s">
        <v>111</v>
      </c>
    </row>
    <row r="45" spans="2:13" ht="13.5" customHeight="1" x14ac:dyDescent="0.25">
      <c r="B45" s="39" t="s">
        <v>211</v>
      </c>
      <c r="C45" s="100" t="s">
        <v>91</v>
      </c>
      <c r="D45" s="101" t="s">
        <v>91</v>
      </c>
      <c r="E45" s="129" t="s">
        <v>91</v>
      </c>
      <c r="F45" s="100">
        <v>0.13</v>
      </c>
      <c r="G45" s="102">
        <v>1460</v>
      </c>
      <c r="H45" s="130">
        <v>48.148148148148145</v>
      </c>
      <c r="I45" s="131">
        <v>44.648318042813457</v>
      </c>
      <c r="J45" s="40"/>
      <c r="K45" s="47" t="s">
        <v>202</v>
      </c>
    </row>
    <row r="46" spans="2:13" ht="13.5" customHeight="1" x14ac:dyDescent="0.25">
      <c r="B46" s="39" t="s">
        <v>212</v>
      </c>
      <c r="C46" s="100">
        <v>0.2</v>
      </c>
      <c r="D46" s="101">
        <v>1100</v>
      </c>
      <c r="E46" s="129">
        <v>5.5</v>
      </c>
      <c r="F46" s="100">
        <v>1.3</v>
      </c>
      <c r="G46" s="102">
        <v>7075</v>
      </c>
      <c r="H46" s="130">
        <v>164.55696202531644</v>
      </c>
      <c r="I46" s="131">
        <v>170.48192771084339</v>
      </c>
      <c r="J46" s="40"/>
      <c r="K46" s="47" t="s">
        <v>201</v>
      </c>
      <c r="L46" s="1"/>
      <c r="M46" s="1"/>
    </row>
    <row r="47" spans="2:13" ht="13.9" customHeight="1" x14ac:dyDescent="0.25">
      <c r="B47" s="40" t="s">
        <v>135</v>
      </c>
      <c r="C47" s="100">
        <v>545.26</v>
      </c>
      <c r="D47" s="101">
        <v>142461.5</v>
      </c>
      <c r="E47" s="129">
        <v>0.26127260389538937</v>
      </c>
      <c r="F47" s="100">
        <v>3276.0450000000001</v>
      </c>
      <c r="G47" s="102">
        <v>870122.3</v>
      </c>
      <c r="H47" s="130">
        <v>55.317153231981862</v>
      </c>
      <c r="I47" s="131">
        <v>63.643068159459801</v>
      </c>
      <c r="J47" s="40"/>
      <c r="K47" s="48" t="s">
        <v>141</v>
      </c>
      <c r="L47" s="1"/>
      <c r="M47" s="1"/>
    </row>
    <row r="48" spans="2:13" s="2" customFormat="1" ht="13.9" customHeight="1" x14ac:dyDescent="0.25">
      <c r="B48" s="2" t="s">
        <v>81</v>
      </c>
      <c r="C48" s="123" t="s">
        <v>91</v>
      </c>
      <c r="D48" s="124">
        <v>66780.5</v>
      </c>
      <c r="E48" s="125" t="s">
        <v>91</v>
      </c>
      <c r="F48" s="123" t="s">
        <v>91</v>
      </c>
      <c r="G48" s="126">
        <v>368001.5</v>
      </c>
      <c r="H48" s="127" t="s">
        <v>91</v>
      </c>
      <c r="I48" s="128">
        <v>111.64585956343007</v>
      </c>
      <c r="K48" s="29" t="s">
        <v>92</v>
      </c>
      <c r="L48" s="30"/>
      <c r="M48" s="30"/>
    </row>
    <row r="49" spans="2:13" ht="15" customHeight="1" x14ac:dyDescent="0.25">
      <c r="B49" s="39" t="s">
        <v>140</v>
      </c>
      <c r="C49" s="100">
        <v>60.47</v>
      </c>
      <c r="D49" s="101">
        <v>66385.5</v>
      </c>
      <c r="E49" s="129">
        <v>1.0978253679510501</v>
      </c>
      <c r="F49" s="100">
        <v>353.36700000000002</v>
      </c>
      <c r="G49" s="102">
        <v>366293.5</v>
      </c>
      <c r="H49" s="130">
        <v>122.57515106526158</v>
      </c>
      <c r="I49" s="131">
        <v>111.28771559908974</v>
      </c>
      <c r="J49" s="40"/>
      <c r="K49" s="41" t="s">
        <v>138</v>
      </c>
    </row>
    <row r="50" spans="2:13" ht="13.5" customHeight="1" x14ac:dyDescent="0.25">
      <c r="B50" s="39" t="s">
        <v>136</v>
      </c>
      <c r="C50" s="100">
        <v>0.121</v>
      </c>
      <c r="D50" s="101">
        <v>395</v>
      </c>
      <c r="E50" s="129">
        <v>3.2644628099173554</v>
      </c>
      <c r="F50" s="100">
        <v>0.90400000000000003</v>
      </c>
      <c r="G50" s="102">
        <v>1708</v>
      </c>
      <c r="H50" s="130" t="s">
        <v>91</v>
      </c>
      <c r="I50" s="131" t="s">
        <v>91</v>
      </c>
      <c r="J50" s="40"/>
      <c r="K50" s="41" t="s">
        <v>139</v>
      </c>
    </row>
    <row r="51" spans="2:13" s="2" customFormat="1" ht="13.9" customHeight="1" x14ac:dyDescent="0.25">
      <c r="B51" s="2" t="s">
        <v>82</v>
      </c>
      <c r="C51" s="123" t="s">
        <v>33</v>
      </c>
      <c r="D51" s="124">
        <v>87439</v>
      </c>
      <c r="E51" s="125" t="s">
        <v>33</v>
      </c>
      <c r="F51" s="123" t="s">
        <v>33</v>
      </c>
      <c r="G51" s="126">
        <v>469599</v>
      </c>
      <c r="H51" s="127" t="s">
        <v>91</v>
      </c>
      <c r="I51" s="128">
        <v>99.884664446794758</v>
      </c>
      <c r="K51" s="29" t="s">
        <v>83</v>
      </c>
      <c r="L51" s="30"/>
      <c r="M51" s="30"/>
    </row>
    <row r="52" spans="2:13" ht="13.9" customHeight="1" x14ac:dyDescent="0.25">
      <c r="B52" s="1" t="s">
        <v>84</v>
      </c>
      <c r="C52" s="100">
        <v>5.7080000000000002</v>
      </c>
      <c r="D52" s="101">
        <v>87439</v>
      </c>
      <c r="E52" s="129">
        <v>15.318675543097406</v>
      </c>
      <c r="F52" s="100">
        <v>34.183</v>
      </c>
      <c r="G52" s="102">
        <v>469599</v>
      </c>
      <c r="H52" s="130">
        <v>104.01351022395326</v>
      </c>
      <c r="I52" s="131">
        <v>99.887851399232687</v>
      </c>
      <c r="K52" s="34" t="s">
        <v>85</v>
      </c>
    </row>
    <row r="53" spans="2:13" s="2" customFormat="1" ht="13.9" customHeight="1" x14ac:dyDescent="0.25">
      <c r="B53" s="2" t="s">
        <v>86</v>
      </c>
      <c r="C53" s="123" t="s">
        <v>91</v>
      </c>
      <c r="D53" s="124">
        <v>8875</v>
      </c>
      <c r="E53" s="125" t="s">
        <v>132</v>
      </c>
      <c r="F53" s="123" t="s">
        <v>91</v>
      </c>
      <c r="G53" s="126">
        <v>42950</v>
      </c>
      <c r="H53" s="127" t="s">
        <v>91</v>
      </c>
      <c r="I53" s="128">
        <v>88.483724763081995</v>
      </c>
      <c r="K53" s="29" t="s">
        <v>87</v>
      </c>
      <c r="L53" s="30"/>
      <c r="M53" s="30"/>
    </row>
    <row r="54" spans="2:13" ht="13.9" customHeight="1" x14ac:dyDescent="0.25">
      <c r="B54" s="1" t="s">
        <v>88</v>
      </c>
      <c r="C54" s="100">
        <v>0.65</v>
      </c>
      <c r="D54" s="101">
        <v>6250</v>
      </c>
      <c r="E54" s="129">
        <v>9.615384615384615</v>
      </c>
      <c r="F54" s="100">
        <v>3.4649999999999999</v>
      </c>
      <c r="G54" s="102">
        <v>27675</v>
      </c>
      <c r="H54" s="130">
        <v>90.944881889763778</v>
      </c>
      <c r="I54" s="131">
        <v>89.331826985151707</v>
      </c>
      <c r="K54" s="34" t="s">
        <v>95</v>
      </c>
    </row>
    <row r="55" spans="2:13" ht="13.9" customHeight="1" x14ac:dyDescent="0.25">
      <c r="B55" s="1" t="s">
        <v>89</v>
      </c>
      <c r="C55" s="100">
        <v>0.3</v>
      </c>
      <c r="D55" s="101">
        <v>2625</v>
      </c>
      <c r="E55" s="129">
        <v>8.75</v>
      </c>
      <c r="F55" s="100">
        <v>1.84</v>
      </c>
      <c r="G55" s="102">
        <v>15275</v>
      </c>
      <c r="H55" s="130">
        <v>95.833333333333343</v>
      </c>
      <c r="I55" s="131">
        <v>86.987471526195904</v>
      </c>
      <c r="K55" s="34" t="s">
        <v>96</v>
      </c>
    </row>
    <row r="56" spans="2:13" ht="9" customHeight="1" x14ac:dyDescent="0.25">
      <c r="F56" s="49"/>
      <c r="G56" s="49"/>
      <c r="H56" s="50"/>
      <c r="I56" s="50"/>
    </row>
    <row r="57" spans="2:13" ht="13.15" customHeight="1" x14ac:dyDescent="0.25">
      <c r="B57" s="25" t="s">
        <v>170</v>
      </c>
      <c r="F57" s="49"/>
      <c r="G57" s="49"/>
    </row>
    <row r="58" spans="2:13" ht="13.15" customHeight="1" x14ac:dyDescent="0.25">
      <c r="B58" s="51" t="s">
        <v>215</v>
      </c>
    </row>
    <row r="59" spans="2:13" ht="13.15" customHeight="1" x14ac:dyDescent="0.25">
      <c r="C59" s="52"/>
      <c r="E59" s="53"/>
      <c r="F59" s="52"/>
    </row>
    <row r="60" spans="2:13" ht="13.15" customHeight="1" x14ac:dyDescent="0.25">
      <c r="B60" s="1" t="s">
        <v>160</v>
      </c>
      <c r="C60" s="3">
        <f>D11</f>
        <v>87319</v>
      </c>
    </row>
    <row r="61" spans="2:13" ht="13.15" customHeight="1" x14ac:dyDescent="0.25">
      <c r="B61" s="1" t="s">
        <v>161</v>
      </c>
      <c r="C61" s="3">
        <f>D16</f>
        <v>189687</v>
      </c>
      <c r="G61" s="1"/>
      <c r="H61" s="1"/>
      <c r="I61" s="1"/>
    </row>
    <row r="62" spans="2:13" ht="13.15" customHeight="1" x14ac:dyDescent="0.25">
      <c r="B62" s="1" t="s">
        <v>162</v>
      </c>
      <c r="C62" s="3">
        <f>D18</f>
        <v>1119674.5</v>
      </c>
      <c r="G62" s="1"/>
      <c r="H62" s="1"/>
      <c r="I62" s="1"/>
      <c r="L62" s="1"/>
    </row>
    <row r="63" spans="2:13" ht="13.15" customHeight="1" x14ac:dyDescent="0.25">
      <c r="B63" s="1" t="s">
        <v>163</v>
      </c>
      <c r="C63" s="3">
        <f>D29</f>
        <v>666518</v>
      </c>
      <c r="E63" s="53"/>
      <c r="F63" s="52"/>
      <c r="G63" s="1"/>
      <c r="H63" s="1"/>
      <c r="I63" s="1"/>
      <c r="L63" s="1"/>
      <c r="M63" s="1"/>
    </row>
    <row r="64" spans="2:13" ht="13.15" customHeight="1" x14ac:dyDescent="0.25">
      <c r="B64" s="1" t="s">
        <v>203</v>
      </c>
      <c r="C64" s="3">
        <f>D40</f>
        <v>17474</v>
      </c>
      <c r="G64" s="1"/>
      <c r="H64" s="1"/>
      <c r="I64" s="1"/>
      <c r="L64" s="1"/>
      <c r="M64" s="1"/>
    </row>
    <row r="65" spans="2:13" ht="13.15" customHeight="1" x14ac:dyDescent="0.25">
      <c r="B65" s="1" t="s">
        <v>164</v>
      </c>
      <c r="C65" s="3">
        <f>D43</f>
        <v>227100</v>
      </c>
      <c r="G65" s="1"/>
      <c r="H65" s="1"/>
      <c r="I65" s="1"/>
      <c r="L65" s="1"/>
      <c r="M65" s="1"/>
    </row>
    <row r="66" spans="2:13" ht="13.15" customHeight="1" x14ac:dyDescent="0.25">
      <c r="B66" s="1" t="s">
        <v>165</v>
      </c>
      <c r="C66" s="3">
        <f>D48</f>
        <v>39474</v>
      </c>
      <c r="G66" s="1"/>
      <c r="H66" s="1"/>
      <c r="I66" s="1"/>
      <c r="L66" s="1"/>
      <c r="M66" s="1"/>
    </row>
    <row r="67" spans="2:13" ht="13.15" customHeight="1" x14ac:dyDescent="0.25">
      <c r="B67" s="1" t="s">
        <v>166</v>
      </c>
      <c r="C67" s="3">
        <f>D51</f>
        <v>87439</v>
      </c>
      <c r="G67" s="1"/>
      <c r="H67" s="1"/>
      <c r="I67" s="1"/>
      <c r="L67" s="1"/>
      <c r="M67" s="1"/>
    </row>
    <row r="68" spans="2:13" ht="13.15" customHeight="1" x14ac:dyDescent="0.25">
      <c r="B68" s="1" t="s">
        <v>167</v>
      </c>
      <c r="C68" s="3">
        <f>D53+D42+D17</f>
        <v>17275</v>
      </c>
      <c r="D68" s="54"/>
      <c r="E68" s="55"/>
      <c r="F68" s="54"/>
      <c r="G68" s="1"/>
      <c r="H68" s="1"/>
      <c r="I68" s="1"/>
      <c r="L68" s="1"/>
      <c r="M68" s="1"/>
    </row>
    <row r="69" spans="2:13" ht="13.15" customHeight="1" x14ac:dyDescent="0.25">
      <c r="B69" s="7"/>
      <c r="C69" s="56"/>
      <c r="D69" s="56"/>
      <c r="E69" s="57"/>
      <c r="F69" s="56"/>
      <c r="G69" s="1"/>
      <c r="H69" s="1"/>
      <c r="I69" s="1"/>
      <c r="L69" s="1"/>
      <c r="M69" s="1"/>
    </row>
    <row r="70" spans="2:13" ht="13.15" customHeight="1" x14ac:dyDescent="0.25">
      <c r="G70" s="1"/>
      <c r="H70" s="1"/>
      <c r="I70" s="1"/>
      <c r="L70" s="1"/>
      <c r="M70" s="1"/>
    </row>
    <row r="71" spans="2:13" ht="13.15" customHeight="1" x14ac:dyDescent="0.25">
      <c r="B71" s="2"/>
      <c r="C71" s="26"/>
      <c r="D71" s="58"/>
      <c r="E71" s="27"/>
      <c r="F71" s="26"/>
      <c r="G71" s="1"/>
      <c r="H71" s="1"/>
      <c r="I71" s="1"/>
      <c r="L71" s="1"/>
      <c r="M71" s="1"/>
    </row>
    <row r="72" spans="2:13" ht="13.15" customHeight="1" x14ac:dyDescent="0.25">
      <c r="B72" s="51"/>
      <c r="G72" s="1"/>
      <c r="H72" s="1"/>
      <c r="I72" s="1"/>
      <c r="L72" s="1"/>
      <c r="M72" s="1"/>
    </row>
    <row r="73" spans="2:13" ht="13.15" customHeight="1" x14ac:dyDescent="0.25">
      <c r="G73" s="1"/>
      <c r="H73" s="1"/>
      <c r="I73" s="1"/>
      <c r="L73" s="1"/>
      <c r="M73" s="1"/>
    </row>
    <row r="74" spans="2:13" ht="13.15" customHeight="1" x14ac:dyDescent="0.25">
      <c r="M74" s="1"/>
    </row>
    <row r="75" spans="2:13" ht="13.15" customHeight="1" x14ac:dyDescent="0.25">
      <c r="B75" s="51"/>
      <c r="M75" s="1"/>
    </row>
    <row r="76" spans="2:13" ht="13.15" customHeight="1" x14ac:dyDescent="0.25">
      <c r="M76" s="1"/>
    </row>
    <row r="77" spans="2:13" ht="13.15" customHeight="1" x14ac:dyDescent="0.25">
      <c r="B77" s="7"/>
      <c r="M77" s="1"/>
    </row>
    <row r="78" spans="2:13" ht="13.15" customHeight="1" x14ac:dyDescent="0.25">
      <c r="D78" s="59"/>
      <c r="G78" s="1"/>
      <c r="H78" s="1"/>
      <c r="I78" s="1"/>
      <c r="L78" s="1"/>
      <c r="M78" s="1"/>
    </row>
    <row r="79" spans="2:13" x14ac:dyDescent="0.25">
      <c r="B79" s="2"/>
      <c r="C79" s="26"/>
      <c r="D79" s="59"/>
      <c r="G79" s="1"/>
      <c r="H79" s="1"/>
      <c r="I79" s="1"/>
      <c r="L79" s="1"/>
      <c r="M79" s="1"/>
    </row>
    <row r="80" spans="2:13" x14ac:dyDescent="0.25">
      <c r="B80" s="51"/>
      <c r="D80" s="59"/>
      <c r="L80" s="1"/>
      <c r="M80" s="1"/>
    </row>
    <row r="81" spans="2:13" x14ac:dyDescent="0.25">
      <c r="D81" s="138"/>
      <c r="E81" s="138"/>
      <c r="F81" s="138"/>
      <c r="G81" s="138"/>
      <c r="H81" s="138"/>
      <c r="I81" s="138"/>
      <c r="J81" s="138"/>
      <c r="K81" s="138"/>
      <c r="L81" s="1"/>
      <c r="M81" s="1"/>
    </row>
    <row r="82" spans="2:13" x14ac:dyDescent="0.25">
      <c r="C82" s="49"/>
      <c r="E82" s="60"/>
      <c r="F82" s="49"/>
      <c r="G82" s="1"/>
      <c r="H82" s="1"/>
      <c r="I82" s="1"/>
      <c r="L82" s="1"/>
      <c r="M82" s="1"/>
    </row>
    <row r="83" spans="2:13" x14ac:dyDescent="0.25">
      <c r="B83" s="51"/>
      <c r="C83" s="52"/>
      <c r="E83" s="53"/>
      <c r="F83" s="52"/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G85" s="1"/>
      <c r="H85" s="1"/>
      <c r="I85" s="1"/>
      <c r="L85" s="1"/>
      <c r="M85" s="1"/>
    </row>
    <row r="86" spans="2:13" x14ac:dyDescent="0.25">
      <c r="B86" s="51"/>
      <c r="G86" s="1"/>
      <c r="H86" s="1"/>
      <c r="I86" s="1"/>
      <c r="L86" s="1"/>
      <c r="M86" s="1"/>
    </row>
    <row r="87" spans="2:13" x14ac:dyDescent="0.25">
      <c r="G87" s="1"/>
      <c r="H87" s="1"/>
      <c r="I87" s="1"/>
      <c r="L87" s="1"/>
      <c r="M87" s="1"/>
    </row>
    <row r="88" spans="2:13" x14ac:dyDescent="0.25">
      <c r="B88" s="2"/>
      <c r="C88" s="31"/>
      <c r="D88" s="58"/>
      <c r="E88" s="32"/>
      <c r="F88" s="31"/>
      <c r="G88" s="1"/>
      <c r="H88" s="1"/>
      <c r="I88" s="1"/>
      <c r="L88" s="1"/>
      <c r="M88" s="1"/>
    </row>
    <row r="89" spans="2:13" x14ac:dyDescent="0.25">
      <c r="B89" s="51"/>
      <c r="C89" s="52"/>
      <c r="E89" s="53"/>
      <c r="F89" s="52"/>
      <c r="G89" s="1"/>
      <c r="H89" s="1"/>
      <c r="I89" s="1"/>
      <c r="L89" s="1"/>
      <c r="M89" s="1"/>
    </row>
  </sheetData>
  <mergeCells count="6">
    <mergeCell ref="D81:K81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Normal="100" workbookViewId="0">
      <selection activeCell="A13" sqref="A13"/>
    </sheetView>
  </sheetViews>
  <sheetFormatPr defaultColWidth="9.140625" defaultRowHeight="13.5" x14ac:dyDescent="0.25"/>
  <cols>
    <col min="1" max="1" width="21.5703125" style="1" customWidth="1"/>
    <col min="2" max="4" width="8.85546875" style="1" customWidth="1"/>
    <col min="5" max="5" width="9.5703125" style="3" bestFit="1" customWidth="1"/>
    <col min="6" max="7" width="8.85546875" style="3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100</v>
      </c>
    </row>
    <row r="2" spans="1:20" ht="12" customHeight="1" x14ac:dyDescent="0.25">
      <c r="A2" s="7" t="s">
        <v>101</v>
      </c>
    </row>
    <row r="3" spans="1:20" ht="12" customHeight="1" x14ac:dyDescent="0.25">
      <c r="A3" s="61"/>
      <c r="B3" s="8"/>
      <c r="C3" s="8"/>
      <c r="D3" s="8"/>
      <c r="E3" s="52"/>
      <c r="F3" s="52"/>
      <c r="G3" s="52"/>
      <c r="H3" s="52"/>
      <c r="I3" s="52"/>
      <c r="J3" s="52"/>
      <c r="K3" s="62"/>
      <c r="L3" s="62"/>
      <c r="M3" s="62"/>
      <c r="O3" s="63"/>
      <c r="P3" s="63"/>
      <c r="Q3" s="63"/>
      <c r="R3" s="63"/>
      <c r="S3" s="63"/>
      <c r="T3" s="63"/>
    </row>
    <row r="4" spans="1:20" ht="12" customHeight="1" x14ac:dyDescent="0.25">
      <c r="A4" s="2" t="s">
        <v>224</v>
      </c>
      <c r="G4" s="52"/>
      <c r="H4" s="52"/>
      <c r="I4" s="52"/>
      <c r="J4" s="52"/>
      <c r="K4" s="62"/>
      <c r="L4" s="62"/>
      <c r="M4" s="62"/>
      <c r="O4" s="63"/>
      <c r="P4" s="63"/>
      <c r="Q4" s="63"/>
      <c r="R4" s="63"/>
      <c r="S4" s="63"/>
      <c r="T4" s="63"/>
    </row>
    <row r="5" spans="1:20" ht="12" customHeight="1" x14ac:dyDescent="0.25">
      <c r="A5" s="7" t="s">
        <v>225</v>
      </c>
      <c r="G5" s="52"/>
      <c r="H5" s="52"/>
      <c r="I5" s="52"/>
      <c r="J5" s="52"/>
      <c r="K5" s="62"/>
      <c r="L5" s="62"/>
      <c r="M5" s="62"/>
      <c r="O5" s="63"/>
      <c r="P5" s="63"/>
      <c r="Q5" s="63"/>
      <c r="R5" s="63"/>
      <c r="S5" s="63"/>
      <c r="T5" s="63"/>
    </row>
    <row r="6" spans="1:20" ht="3.95" hidden="1" customHeight="1" x14ac:dyDescent="0.25">
      <c r="A6" s="64"/>
    </row>
    <row r="7" spans="1:20" ht="39.6" customHeight="1" x14ac:dyDescent="0.25">
      <c r="A7" s="65"/>
      <c r="B7" s="146" t="s">
        <v>218</v>
      </c>
      <c r="C7" s="147"/>
      <c r="D7" s="148"/>
      <c r="E7" s="141" t="s">
        <v>219</v>
      </c>
      <c r="F7" s="142"/>
      <c r="G7" s="143"/>
      <c r="H7" s="149" t="s">
        <v>220</v>
      </c>
      <c r="I7" s="142"/>
      <c r="J7" s="143"/>
      <c r="K7" s="12"/>
      <c r="O7" s="150"/>
      <c r="P7" s="150"/>
      <c r="Q7" s="150"/>
      <c r="R7" s="150"/>
      <c r="S7" s="150"/>
      <c r="T7" s="150"/>
    </row>
    <row r="8" spans="1:20" ht="31.15" customHeight="1" thickBot="1" x14ac:dyDescent="0.3">
      <c r="A8" s="66"/>
      <c r="B8" s="67" t="s">
        <v>112</v>
      </c>
      <c r="C8" s="67" t="s">
        <v>113</v>
      </c>
      <c r="D8" s="67" t="s">
        <v>114</v>
      </c>
      <c r="E8" s="67" t="s">
        <v>112</v>
      </c>
      <c r="F8" s="67" t="s">
        <v>113</v>
      </c>
      <c r="G8" s="67" t="s">
        <v>114</v>
      </c>
      <c r="H8" s="67" t="s">
        <v>112</v>
      </c>
      <c r="I8" s="67" t="s">
        <v>113</v>
      </c>
      <c r="J8" s="67" t="s">
        <v>114</v>
      </c>
      <c r="K8" s="18"/>
      <c r="O8" s="151"/>
      <c r="P8" s="151"/>
      <c r="Q8" s="151"/>
      <c r="R8" s="151"/>
      <c r="S8" s="151"/>
      <c r="T8" s="151"/>
    </row>
    <row r="9" spans="1:20" ht="12" customHeight="1" thickTop="1" x14ac:dyDescent="0.25">
      <c r="A9" s="68"/>
      <c r="B9" s="69"/>
      <c r="C9" s="70"/>
      <c r="D9" s="71"/>
      <c r="E9" s="72"/>
      <c r="F9" s="72"/>
      <c r="G9" s="22"/>
      <c r="H9" s="72"/>
      <c r="I9" s="72"/>
      <c r="J9" s="22"/>
      <c r="L9" s="1" t="s">
        <v>0</v>
      </c>
      <c r="O9" s="73"/>
      <c r="P9" s="73"/>
      <c r="Q9" s="73"/>
      <c r="R9" s="73"/>
      <c r="S9" s="73"/>
      <c r="T9" s="73"/>
    </row>
    <row r="10" spans="1:20" ht="16.149999999999999" customHeight="1" x14ac:dyDescent="0.25">
      <c r="A10" s="74" t="s">
        <v>107</v>
      </c>
      <c r="B10" s="123">
        <v>26735302</v>
      </c>
      <c r="C10" s="124">
        <v>10264075</v>
      </c>
      <c r="D10" s="126">
        <v>16471227</v>
      </c>
      <c r="E10" s="124">
        <v>120103671.29000001</v>
      </c>
      <c r="F10" s="124">
        <v>54115003.789999999</v>
      </c>
      <c r="G10" s="126">
        <v>65988667.5</v>
      </c>
      <c r="H10" s="115">
        <v>96.2</v>
      </c>
      <c r="I10" s="115">
        <v>96.3</v>
      </c>
      <c r="J10" s="116">
        <v>96.1</v>
      </c>
      <c r="K10" s="29" t="s">
        <v>108</v>
      </c>
      <c r="M10" s="44"/>
      <c r="N10" s="44"/>
      <c r="O10" s="28"/>
      <c r="P10" s="28"/>
      <c r="Q10" s="28"/>
      <c r="R10" s="28"/>
      <c r="S10" s="28"/>
      <c r="T10" s="73"/>
    </row>
    <row r="11" spans="1:20" s="7" customFormat="1" ht="16.149999999999999" customHeight="1" x14ac:dyDescent="0.25">
      <c r="A11" s="25" t="s">
        <v>115</v>
      </c>
      <c r="B11" s="123">
        <v>670973</v>
      </c>
      <c r="C11" s="124">
        <v>176461</v>
      </c>
      <c r="D11" s="126">
        <v>494512</v>
      </c>
      <c r="E11" s="124">
        <v>1514945</v>
      </c>
      <c r="F11" s="133">
        <v>492019</v>
      </c>
      <c r="G11" s="126">
        <v>1022926</v>
      </c>
      <c r="H11" s="115">
        <v>75.2</v>
      </c>
      <c r="I11" s="117">
        <v>52.8</v>
      </c>
      <c r="J11" s="116">
        <v>94.6</v>
      </c>
      <c r="K11" s="29" t="s">
        <v>116</v>
      </c>
      <c r="L11" s="1"/>
      <c r="M11" s="51"/>
      <c r="N11" s="51"/>
      <c r="O11" s="28"/>
      <c r="P11" s="28"/>
      <c r="Q11" s="28"/>
      <c r="R11" s="75"/>
      <c r="S11" s="28"/>
      <c r="T11" s="51"/>
    </row>
    <row r="12" spans="1:20" s="2" customFormat="1" ht="16.149999999999999" customHeight="1" x14ac:dyDescent="0.25">
      <c r="A12" s="44" t="s">
        <v>35</v>
      </c>
      <c r="B12" s="100">
        <v>7213</v>
      </c>
      <c r="C12" s="101">
        <v>1091</v>
      </c>
      <c r="D12" s="102">
        <v>6122</v>
      </c>
      <c r="E12" s="101">
        <v>37545</v>
      </c>
      <c r="F12" s="134">
        <v>24386</v>
      </c>
      <c r="G12" s="102">
        <v>13159</v>
      </c>
      <c r="H12" s="136" t="s">
        <v>231</v>
      </c>
      <c r="I12" s="118">
        <v>54.7</v>
      </c>
      <c r="J12" s="119" t="s">
        <v>91</v>
      </c>
      <c r="K12" s="34" t="s">
        <v>125</v>
      </c>
      <c r="L12" s="1"/>
      <c r="M12" s="25"/>
      <c r="N12" s="25"/>
      <c r="O12" s="33"/>
      <c r="P12" s="33"/>
      <c r="Q12" s="76" t="s">
        <v>157</v>
      </c>
      <c r="R12" s="76" t="s">
        <v>158</v>
      </c>
      <c r="S12" s="33"/>
      <c r="T12" s="25"/>
    </row>
    <row r="13" spans="1:20" ht="16.149999999999999" customHeight="1" x14ac:dyDescent="0.25">
      <c r="A13" s="44" t="s">
        <v>150</v>
      </c>
      <c r="B13" s="100">
        <v>28444</v>
      </c>
      <c r="C13" s="101">
        <v>11392</v>
      </c>
      <c r="D13" s="102">
        <v>17052</v>
      </c>
      <c r="E13" s="101">
        <v>118223</v>
      </c>
      <c r="F13" s="134">
        <v>58252</v>
      </c>
      <c r="G13" s="102">
        <v>59971</v>
      </c>
      <c r="H13" s="118">
        <v>53.9</v>
      </c>
      <c r="I13" s="118">
        <v>187.9</v>
      </c>
      <c r="J13" s="118">
        <v>31.9</v>
      </c>
      <c r="K13" s="79" t="s">
        <v>20</v>
      </c>
      <c r="M13" s="44"/>
      <c r="N13" s="44"/>
      <c r="O13" s="33"/>
      <c r="P13" s="33"/>
      <c r="Q13" s="80">
        <f>F10</f>
        <v>54115003.789999999</v>
      </c>
      <c r="R13" s="80">
        <f>G10</f>
        <v>65988667.5</v>
      </c>
      <c r="S13" s="33"/>
      <c r="T13" s="33"/>
    </row>
    <row r="14" spans="1:20" ht="16.149999999999999" customHeight="1" x14ac:dyDescent="0.25">
      <c r="A14" s="44" t="s">
        <v>151</v>
      </c>
      <c r="B14" s="100">
        <v>3000</v>
      </c>
      <c r="C14" s="101" t="s">
        <v>91</v>
      </c>
      <c r="D14" s="102">
        <v>3000</v>
      </c>
      <c r="E14" s="101">
        <v>33000</v>
      </c>
      <c r="F14" s="134" t="s">
        <v>91</v>
      </c>
      <c r="G14" s="102">
        <v>33000</v>
      </c>
      <c r="H14" s="120">
        <v>158.19999999999999</v>
      </c>
      <c r="I14" s="120" t="s">
        <v>91</v>
      </c>
      <c r="J14" s="135" t="s">
        <v>231</v>
      </c>
      <c r="K14" s="79" t="s">
        <v>21</v>
      </c>
      <c r="M14" s="44"/>
      <c r="N14" s="44"/>
      <c r="O14" s="33"/>
      <c r="P14" s="33"/>
      <c r="Q14" s="80"/>
      <c r="R14" s="80"/>
      <c r="S14" s="33"/>
      <c r="T14" s="33"/>
    </row>
    <row r="15" spans="1:20" s="7" customFormat="1" ht="16.149999999999999" customHeight="1" x14ac:dyDescent="0.25">
      <c r="A15" s="1" t="s">
        <v>126</v>
      </c>
      <c r="B15" s="100">
        <v>839</v>
      </c>
      <c r="C15" s="101">
        <v>839</v>
      </c>
      <c r="D15" s="102" t="s">
        <v>91</v>
      </c>
      <c r="E15" s="101">
        <v>1984</v>
      </c>
      <c r="F15" s="134">
        <v>1984</v>
      </c>
      <c r="G15" s="102" t="s">
        <v>91</v>
      </c>
      <c r="H15" s="118" t="s">
        <v>91</v>
      </c>
      <c r="I15" s="118" t="s">
        <v>91</v>
      </c>
      <c r="J15" s="118" t="s">
        <v>91</v>
      </c>
      <c r="K15" s="79" t="s">
        <v>127</v>
      </c>
      <c r="L15" s="1"/>
      <c r="M15" s="51"/>
      <c r="N15" s="51"/>
      <c r="O15" s="33"/>
      <c r="P15" s="33"/>
      <c r="Q15" s="81"/>
      <c r="R15" s="82"/>
      <c r="S15" s="33"/>
      <c r="T15" s="51"/>
    </row>
    <row r="16" spans="1:20" ht="16.149999999999999" customHeight="1" x14ac:dyDescent="0.25">
      <c r="A16" s="44" t="s">
        <v>152</v>
      </c>
      <c r="B16" s="100">
        <v>245162</v>
      </c>
      <c r="C16" s="101">
        <v>137</v>
      </c>
      <c r="D16" s="102">
        <v>245025</v>
      </c>
      <c r="E16" s="101">
        <v>437958</v>
      </c>
      <c r="F16" s="134">
        <v>142968</v>
      </c>
      <c r="G16" s="102">
        <v>294990</v>
      </c>
      <c r="H16" s="118">
        <v>77.099999999999994</v>
      </c>
      <c r="I16" s="118">
        <v>28.2</v>
      </c>
      <c r="J16" s="135" t="s">
        <v>231</v>
      </c>
      <c r="K16" s="34" t="s">
        <v>22</v>
      </c>
      <c r="M16" s="44"/>
      <c r="N16" s="44"/>
      <c r="P16" s="83"/>
      <c r="Q16" s="76" t="s">
        <v>157</v>
      </c>
      <c r="R16" s="76" t="s">
        <v>158</v>
      </c>
      <c r="S16" s="83"/>
    </row>
    <row r="17" spans="1:20" s="7" customFormat="1" ht="16.149999999999999" customHeight="1" x14ac:dyDescent="0.25">
      <c r="A17" s="44" t="s">
        <v>45</v>
      </c>
      <c r="B17" s="100">
        <v>386315</v>
      </c>
      <c r="C17" s="101">
        <v>163002</v>
      </c>
      <c r="D17" s="102">
        <v>223313</v>
      </c>
      <c r="E17" s="101">
        <v>886235</v>
      </c>
      <c r="F17" s="134">
        <v>264429</v>
      </c>
      <c r="G17" s="102">
        <v>621806</v>
      </c>
      <c r="H17" s="121">
        <v>87.9</v>
      </c>
      <c r="I17" s="120">
        <v>81.599999999999994</v>
      </c>
      <c r="J17" s="119">
        <v>90.9</v>
      </c>
      <c r="K17" s="34" t="s">
        <v>23</v>
      </c>
      <c r="L17" s="1"/>
      <c r="M17" s="51"/>
      <c r="N17" s="51"/>
      <c r="P17" s="50"/>
      <c r="Q17" s="80">
        <f>C10</f>
        <v>10264075</v>
      </c>
      <c r="R17" s="80">
        <f>D10</f>
        <v>16471227</v>
      </c>
      <c r="S17" s="50"/>
    </row>
    <row r="18" spans="1:20" s="2" customFormat="1" ht="16.149999999999999" customHeight="1" x14ac:dyDescent="0.25">
      <c r="A18" s="25" t="s">
        <v>117</v>
      </c>
      <c r="B18" s="123">
        <v>1034119</v>
      </c>
      <c r="C18" s="124">
        <v>1034119</v>
      </c>
      <c r="D18" s="126" t="s">
        <v>91</v>
      </c>
      <c r="E18" s="124">
        <v>5363823</v>
      </c>
      <c r="F18" s="133">
        <v>5363823</v>
      </c>
      <c r="G18" s="126" t="s">
        <v>91</v>
      </c>
      <c r="H18" s="122">
        <v>109.2</v>
      </c>
      <c r="I18" s="117">
        <v>109.2</v>
      </c>
      <c r="J18" s="116" t="s">
        <v>91</v>
      </c>
      <c r="K18" s="29" t="s">
        <v>118</v>
      </c>
      <c r="L18" s="1"/>
      <c r="M18" s="25"/>
      <c r="N18" s="25"/>
      <c r="P18" s="84"/>
      <c r="Q18" s="85"/>
      <c r="R18" s="86"/>
      <c r="S18" s="84"/>
    </row>
    <row r="19" spans="1:20" ht="16.149999999999999" customHeight="1" x14ac:dyDescent="0.25">
      <c r="A19" s="25" t="s">
        <v>119</v>
      </c>
      <c r="B19" s="123">
        <v>9323606</v>
      </c>
      <c r="C19" s="124">
        <v>2305288</v>
      </c>
      <c r="D19" s="126">
        <v>7018318</v>
      </c>
      <c r="E19" s="124">
        <v>15174765</v>
      </c>
      <c r="F19" s="133">
        <v>7140306</v>
      </c>
      <c r="G19" s="126">
        <v>8034459</v>
      </c>
      <c r="H19" s="117">
        <v>153.80000000000001</v>
      </c>
      <c r="I19" s="117">
        <v>111</v>
      </c>
      <c r="J19" s="116">
        <v>234</v>
      </c>
      <c r="K19" s="29" t="s">
        <v>120</v>
      </c>
      <c r="M19" s="44"/>
      <c r="N19" s="44"/>
      <c r="P19" s="87"/>
      <c r="Q19" s="87"/>
      <c r="S19" s="87"/>
    </row>
    <row r="20" spans="1:20" s="7" customFormat="1" ht="16.149999999999999" customHeight="1" x14ac:dyDescent="0.25">
      <c r="A20" s="44" t="s">
        <v>153</v>
      </c>
      <c r="B20" s="100">
        <v>8304806</v>
      </c>
      <c r="C20" s="101">
        <v>1286488</v>
      </c>
      <c r="D20" s="102">
        <v>7018318</v>
      </c>
      <c r="E20" s="101">
        <v>9785913</v>
      </c>
      <c r="F20" s="134">
        <v>1751454</v>
      </c>
      <c r="G20" s="102">
        <v>8034459</v>
      </c>
      <c r="H20" s="120">
        <v>229</v>
      </c>
      <c r="I20" s="120">
        <v>208.5</v>
      </c>
      <c r="J20" s="119">
        <v>234</v>
      </c>
      <c r="K20" s="34" t="s">
        <v>24</v>
      </c>
      <c r="L20" s="1"/>
      <c r="M20" s="51"/>
      <c r="N20" s="51"/>
      <c r="P20" s="50"/>
      <c r="Q20" s="50"/>
      <c r="S20" s="50"/>
    </row>
    <row r="21" spans="1:20" s="2" customFormat="1" ht="16.149999999999999" customHeight="1" x14ac:dyDescent="0.25">
      <c r="A21" s="44" t="s">
        <v>154</v>
      </c>
      <c r="B21" s="100">
        <v>1018800</v>
      </c>
      <c r="C21" s="101">
        <v>1018800</v>
      </c>
      <c r="D21" s="102" t="s">
        <v>91</v>
      </c>
      <c r="E21" s="101">
        <v>5388852</v>
      </c>
      <c r="F21" s="134">
        <v>5388852</v>
      </c>
      <c r="G21" s="102" t="s">
        <v>91</v>
      </c>
      <c r="H21" s="120">
        <v>96.3</v>
      </c>
      <c r="I21" s="120">
        <v>96.3</v>
      </c>
      <c r="J21" s="119" t="s">
        <v>91</v>
      </c>
      <c r="K21" s="34" t="s">
        <v>25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121</v>
      </c>
      <c r="B22" s="123">
        <v>15158006</v>
      </c>
      <c r="C22" s="124">
        <v>6199609</v>
      </c>
      <c r="D22" s="126">
        <v>8958397</v>
      </c>
      <c r="E22" s="124">
        <v>93753473.289999992</v>
      </c>
      <c r="F22" s="133">
        <v>36885255.789999999</v>
      </c>
      <c r="G22" s="126">
        <v>56868217.5</v>
      </c>
      <c r="H22" s="117">
        <v>89.9</v>
      </c>
      <c r="I22" s="117">
        <v>91.8</v>
      </c>
      <c r="J22" s="116">
        <v>88.7</v>
      </c>
      <c r="K22" s="29" t="s">
        <v>122</v>
      </c>
      <c r="L22" s="1"/>
      <c r="M22" s="25"/>
      <c r="N22" s="25"/>
      <c r="P22" s="87"/>
      <c r="Q22" s="87"/>
      <c r="S22" s="87"/>
    </row>
    <row r="23" spans="1:20" ht="16.149999999999999" customHeight="1" x14ac:dyDescent="0.25">
      <c r="A23" s="44" t="s">
        <v>155</v>
      </c>
      <c r="B23" s="100">
        <v>1798529</v>
      </c>
      <c r="C23" s="101">
        <v>547487</v>
      </c>
      <c r="D23" s="102">
        <v>1251042</v>
      </c>
      <c r="E23" s="101">
        <v>12169554</v>
      </c>
      <c r="F23" s="134">
        <v>2987820</v>
      </c>
      <c r="G23" s="102">
        <v>9181734</v>
      </c>
      <c r="H23" s="120">
        <v>72.099999999999994</v>
      </c>
      <c r="I23" s="120">
        <v>92.8</v>
      </c>
      <c r="J23" s="119">
        <v>67.2</v>
      </c>
      <c r="K23" s="34" t="s">
        <v>26</v>
      </c>
      <c r="M23" s="44"/>
      <c r="N23" s="44"/>
      <c r="S23" s="50"/>
    </row>
    <row r="24" spans="1:20" s="7" customFormat="1" ht="16.149999999999999" customHeight="1" x14ac:dyDescent="0.25">
      <c r="A24" s="44" t="s">
        <v>79</v>
      </c>
      <c r="B24" s="100">
        <v>5490647</v>
      </c>
      <c r="C24" s="101">
        <v>4734597</v>
      </c>
      <c r="D24" s="102">
        <v>756050</v>
      </c>
      <c r="E24" s="101">
        <v>34246062</v>
      </c>
      <c r="F24" s="134">
        <v>28912697</v>
      </c>
      <c r="G24" s="102">
        <v>5333365</v>
      </c>
      <c r="H24" s="120">
        <v>95.6</v>
      </c>
      <c r="I24" s="120">
        <v>89.7</v>
      </c>
      <c r="J24" s="119">
        <v>148.4</v>
      </c>
      <c r="K24" s="34" t="s">
        <v>27</v>
      </c>
      <c r="L24" s="1"/>
      <c r="M24" s="51"/>
      <c r="N24" s="51"/>
      <c r="P24" s="5"/>
      <c r="Q24" s="5"/>
      <c r="S24" s="5"/>
    </row>
    <row r="25" spans="1:20" s="2" customFormat="1" ht="16.149999999999999" customHeight="1" x14ac:dyDescent="0.25">
      <c r="A25" s="44" t="s">
        <v>81</v>
      </c>
      <c r="B25" s="100">
        <v>6725121</v>
      </c>
      <c r="C25" s="101">
        <v>917525</v>
      </c>
      <c r="D25" s="102">
        <v>5807596</v>
      </c>
      <c r="E25" s="101">
        <v>40979452.289999999</v>
      </c>
      <c r="F25" s="134">
        <v>4939222.79</v>
      </c>
      <c r="G25" s="102">
        <v>36040229.5</v>
      </c>
      <c r="H25" s="120">
        <v>93.4</v>
      </c>
      <c r="I25" s="120">
        <v>108.5</v>
      </c>
      <c r="J25" s="119">
        <v>91.7</v>
      </c>
      <c r="K25" s="34" t="s">
        <v>28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44" t="s">
        <v>156</v>
      </c>
      <c r="B26" s="100">
        <v>1143709</v>
      </c>
      <c r="C26" s="101" t="s">
        <v>91</v>
      </c>
      <c r="D26" s="102">
        <v>1143709</v>
      </c>
      <c r="E26" s="101">
        <v>6358405</v>
      </c>
      <c r="F26" s="134">
        <v>45516</v>
      </c>
      <c r="G26" s="102">
        <v>6312889</v>
      </c>
      <c r="H26" s="120">
        <v>82.2</v>
      </c>
      <c r="I26" s="120" t="s">
        <v>91</v>
      </c>
      <c r="J26" s="119">
        <v>83.6</v>
      </c>
      <c r="K26" s="34" t="s">
        <v>29</v>
      </c>
      <c r="M26" s="44"/>
      <c r="N26" s="44"/>
      <c r="S26" s="77"/>
    </row>
    <row r="27" spans="1:20" s="7" customFormat="1" ht="16.149999999999999" customHeight="1" x14ac:dyDescent="0.25">
      <c r="A27" s="25" t="s">
        <v>123</v>
      </c>
      <c r="B27" s="123">
        <v>548598</v>
      </c>
      <c r="C27" s="124">
        <v>548598</v>
      </c>
      <c r="D27" s="126" t="s">
        <v>91</v>
      </c>
      <c r="E27" s="124">
        <v>4296665</v>
      </c>
      <c r="F27" s="133">
        <v>4233600</v>
      </c>
      <c r="G27" s="126">
        <v>63065</v>
      </c>
      <c r="H27" s="117">
        <v>112.9</v>
      </c>
      <c r="I27" s="117">
        <v>112.9</v>
      </c>
      <c r="J27" s="116">
        <v>110.3</v>
      </c>
      <c r="K27" s="34" t="s">
        <v>124</v>
      </c>
      <c r="L27" s="1"/>
      <c r="M27" s="51"/>
      <c r="N27" s="51"/>
      <c r="P27" s="87"/>
      <c r="Q27" s="87"/>
      <c r="S27" s="87"/>
    </row>
    <row r="28" spans="1:20" s="2" customFormat="1" ht="16.149999999999999" customHeight="1" x14ac:dyDescent="0.25">
      <c r="A28" s="44" t="s">
        <v>82</v>
      </c>
      <c r="B28" s="100">
        <v>1500</v>
      </c>
      <c r="C28" s="101">
        <v>1500</v>
      </c>
      <c r="D28" s="102" t="s">
        <v>91</v>
      </c>
      <c r="E28" s="101">
        <v>62603</v>
      </c>
      <c r="F28" s="134">
        <v>9000</v>
      </c>
      <c r="G28" s="102">
        <v>53603</v>
      </c>
      <c r="H28" s="120">
        <v>87.4</v>
      </c>
      <c r="I28" s="120">
        <v>62.5</v>
      </c>
      <c r="J28" s="119">
        <v>93.7</v>
      </c>
      <c r="K28" s="34" t="s">
        <v>30</v>
      </c>
      <c r="L28" s="1"/>
      <c r="M28" s="25"/>
      <c r="N28" s="25"/>
      <c r="P28" s="50"/>
      <c r="Q28" s="50"/>
      <c r="S28" s="50"/>
    </row>
    <row r="29" spans="1:20" ht="16.149999999999999" customHeight="1" x14ac:dyDescent="0.25">
      <c r="A29" s="44" t="s">
        <v>86</v>
      </c>
      <c r="B29" s="100">
        <v>547098</v>
      </c>
      <c r="C29" s="101">
        <v>547098</v>
      </c>
      <c r="D29" s="102" t="s">
        <v>91</v>
      </c>
      <c r="E29" s="101">
        <v>4234062</v>
      </c>
      <c r="F29" s="134">
        <v>4224600</v>
      </c>
      <c r="G29" s="102">
        <v>9462</v>
      </c>
      <c r="H29" s="120">
        <v>113.4</v>
      </c>
      <c r="I29" s="120">
        <v>113.1</v>
      </c>
      <c r="J29" s="119" t="s">
        <v>91</v>
      </c>
      <c r="K29" s="34" t="s">
        <v>31</v>
      </c>
      <c r="M29" s="44"/>
      <c r="N29" s="44"/>
    </row>
    <row r="30" spans="1:20" s="2" customFormat="1" ht="12" customHeight="1" x14ac:dyDescent="0.25">
      <c r="B30" s="88"/>
      <c r="C30" s="31"/>
      <c r="D30" s="31"/>
      <c r="E30" s="31"/>
      <c r="F30" s="72"/>
      <c r="G30" s="72"/>
      <c r="H30" s="72"/>
      <c r="I30" s="72"/>
      <c r="J30" s="72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1"/>
      <c r="B31" s="89"/>
      <c r="C31" s="89"/>
      <c r="D31" s="89"/>
      <c r="E31" s="89"/>
      <c r="F31" s="3"/>
      <c r="G31" s="3"/>
      <c r="H31" s="3"/>
      <c r="I31" s="3"/>
      <c r="J31" s="3"/>
      <c r="K31" s="1"/>
      <c r="L31" s="1"/>
      <c r="M31" s="51"/>
      <c r="N31" s="51"/>
      <c r="O31" s="5"/>
      <c r="P31" s="5"/>
      <c r="Q31" s="5"/>
      <c r="R31" s="5"/>
      <c r="S31" s="5"/>
      <c r="T31" s="5"/>
    </row>
    <row r="32" spans="1:20" ht="12" customHeight="1" x14ac:dyDescent="0.25">
      <c r="A32" s="90" t="s">
        <v>133</v>
      </c>
      <c r="B32" s="31"/>
      <c r="C32" s="31"/>
      <c r="D32" s="31"/>
      <c r="E32" s="31"/>
      <c r="F32" s="31"/>
      <c r="G32" s="31"/>
      <c r="H32" s="31"/>
      <c r="I32" s="31"/>
      <c r="J32" s="31"/>
      <c r="K32" s="33"/>
      <c r="L32" s="33"/>
      <c r="M32" s="44"/>
      <c r="N32" s="44"/>
      <c r="O32" s="33"/>
      <c r="P32" s="33"/>
      <c r="Q32" s="33"/>
      <c r="R32" s="33"/>
      <c r="S32" s="33"/>
      <c r="T32" s="33"/>
    </row>
    <row r="33" spans="1:20" s="2" customFormat="1" ht="12" customHeight="1" x14ac:dyDescent="0.25">
      <c r="A33" s="91" t="s">
        <v>134</v>
      </c>
      <c r="B33" s="1"/>
      <c r="C33" s="1"/>
      <c r="D33" s="1"/>
      <c r="E33" s="3"/>
      <c r="F33" s="3"/>
      <c r="G33" s="31"/>
      <c r="H33" s="31"/>
      <c r="I33" s="31"/>
      <c r="J33" s="31"/>
      <c r="K33" s="33"/>
      <c r="L33" s="33"/>
      <c r="M33" s="25"/>
      <c r="N33" s="25"/>
      <c r="O33" s="33"/>
      <c r="P33" s="33"/>
      <c r="Q33" s="33"/>
      <c r="R33" s="33"/>
      <c r="S33" s="33"/>
      <c r="T33" s="33"/>
    </row>
    <row r="34" spans="1:20" s="7" customFormat="1" ht="12" customHeight="1" x14ac:dyDescent="0.25">
      <c r="A34" s="44"/>
      <c r="B34" s="44"/>
      <c r="C34" s="44"/>
      <c r="D34" s="44"/>
      <c r="E34" s="72"/>
      <c r="F34" s="72"/>
      <c r="G34" s="89"/>
      <c r="H34" s="89"/>
      <c r="I34" s="89"/>
      <c r="J34" s="89"/>
      <c r="K34" s="92"/>
      <c r="L34" s="92"/>
      <c r="M34" s="51"/>
      <c r="N34" s="51"/>
      <c r="O34" s="92"/>
      <c r="P34" s="92"/>
      <c r="Q34" s="92"/>
      <c r="R34" s="92"/>
      <c r="S34" s="92"/>
      <c r="T34" s="92"/>
    </row>
    <row r="35" spans="1:20" s="2" customFormat="1" ht="12" customHeight="1" x14ac:dyDescent="0.25">
      <c r="A35" s="25"/>
      <c r="B35" s="31"/>
      <c r="C35" s="31"/>
      <c r="D35" s="31"/>
      <c r="E35" s="31"/>
      <c r="F35" s="31"/>
      <c r="G35" s="31"/>
      <c r="H35" s="31"/>
      <c r="I35" s="31"/>
      <c r="J35" s="31"/>
      <c r="K35" s="33"/>
      <c r="L35" s="33"/>
      <c r="M35" s="25"/>
      <c r="N35" s="25"/>
      <c r="O35" s="33"/>
      <c r="P35" s="33"/>
      <c r="Q35" s="33"/>
      <c r="R35" s="33"/>
      <c r="S35" s="33"/>
      <c r="T35" s="33"/>
    </row>
    <row r="36" spans="1:20" s="2" customFormat="1" ht="12" customHeight="1" x14ac:dyDescent="0.25">
      <c r="A36" s="25"/>
      <c r="B36" s="31"/>
      <c r="C36" s="31"/>
      <c r="D36" s="31"/>
      <c r="E36" s="31"/>
      <c r="F36" s="31"/>
      <c r="G36" s="31"/>
      <c r="H36" s="31"/>
      <c r="I36" s="31"/>
      <c r="J36" s="31"/>
      <c r="K36" s="33"/>
      <c r="L36" s="33"/>
      <c r="M36" s="25"/>
      <c r="N36" s="25"/>
      <c r="O36" s="33"/>
      <c r="P36" s="33"/>
      <c r="Q36" s="33"/>
      <c r="R36" s="33"/>
      <c r="S36" s="33"/>
      <c r="T36" s="33"/>
    </row>
    <row r="37" spans="1:20" s="2" customFormat="1" ht="12" customHeight="1" x14ac:dyDescent="0.25">
      <c r="A37" s="25"/>
      <c r="B37" s="31"/>
      <c r="C37" s="31"/>
      <c r="D37" s="31"/>
      <c r="E37" s="31"/>
      <c r="F37" s="31"/>
      <c r="G37" s="31"/>
      <c r="H37" s="31"/>
      <c r="I37" s="31"/>
      <c r="J37" s="31"/>
      <c r="K37" s="33"/>
      <c r="L37" s="33"/>
      <c r="M37" s="25"/>
      <c r="N37" s="25"/>
      <c r="O37" s="33"/>
      <c r="P37" s="33"/>
      <c r="Q37" s="33"/>
      <c r="R37" s="33"/>
      <c r="S37" s="33"/>
      <c r="T37" s="33"/>
    </row>
    <row r="38" spans="1:20" s="2" customFormat="1" ht="12" customHeight="1" x14ac:dyDescent="0.25">
      <c r="A38" s="25"/>
      <c r="B38" s="31"/>
      <c r="C38" s="31"/>
      <c r="D38" s="31"/>
      <c r="E38" s="31"/>
      <c r="F38" s="31"/>
      <c r="G38" s="31"/>
      <c r="H38" s="31"/>
      <c r="I38" s="31"/>
      <c r="J38" s="31"/>
      <c r="K38" s="33"/>
      <c r="L38" s="33"/>
      <c r="M38" s="25"/>
      <c r="N38" s="25"/>
      <c r="O38" s="33"/>
      <c r="P38" s="33"/>
      <c r="Q38" s="33"/>
      <c r="R38" s="33"/>
      <c r="S38" s="33"/>
      <c r="T38" s="33"/>
    </row>
    <row r="39" spans="1:20" s="2" customFormat="1" ht="12" customHeight="1" x14ac:dyDescent="0.25">
      <c r="A39" s="2" t="s">
        <v>226</v>
      </c>
      <c r="B39" s="31"/>
      <c r="C39" s="31"/>
      <c r="D39" s="31"/>
      <c r="E39" s="31"/>
      <c r="F39" s="2" t="s">
        <v>228</v>
      </c>
      <c r="G39" s="31"/>
      <c r="H39" s="31"/>
      <c r="I39" s="31"/>
      <c r="J39" s="31"/>
      <c r="K39" s="33"/>
      <c r="L39" s="33"/>
      <c r="M39" s="25"/>
      <c r="N39" s="25"/>
      <c r="O39" s="33"/>
      <c r="P39" s="33"/>
      <c r="Q39" s="33"/>
      <c r="R39" s="33"/>
      <c r="S39" s="33"/>
      <c r="T39" s="33"/>
    </row>
    <row r="40" spans="1:20" ht="13.15" customHeight="1" x14ac:dyDescent="0.25">
      <c r="A40" s="1" t="s">
        <v>227</v>
      </c>
      <c r="E40" s="1"/>
      <c r="F40" s="1" t="s">
        <v>229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93"/>
    </row>
    <row r="60" spans="1:20" x14ac:dyDescent="0.25">
      <c r="A60" s="93"/>
    </row>
    <row r="63" spans="1:20" x14ac:dyDescent="0.25">
      <c r="A63" s="94"/>
      <c r="B63" s="94"/>
      <c r="C63" s="94"/>
      <c r="D63" s="94"/>
      <c r="E63" s="95"/>
      <c r="F63" s="95"/>
      <c r="G63" s="95"/>
      <c r="H63" s="95"/>
      <c r="I63" s="95"/>
      <c r="J63" s="95"/>
      <c r="K63" s="94"/>
    </row>
    <row r="64" spans="1:20" x14ac:dyDescent="0.25">
      <c r="N64" s="1" t="s">
        <v>159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workbookViewId="0">
      <selection activeCell="A18" sqref="A18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2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100</v>
      </c>
    </row>
    <row r="2" spans="1:22" ht="12" customHeight="1" x14ac:dyDescent="0.25">
      <c r="A2" s="7" t="s">
        <v>101</v>
      </c>
    </row>
    <row r="3" spans="1:22" ht="12" customHeight="1" x14ac:dyDescent="0.25"/>
    <row r="4" spans="1:22" x14ac:dyDescent="0.25">
      <c r="A4" s="2" t="s">
        <v>128</v>
      </c>
      <c r="H4" s="1" t="s">
        <v>0</v>
      </c>
    </row>
    <row r="5" spans="1:22" x14ac:dyDescent="0.25">
      <c r="A5" s="7" t="s">
        <v>205</v>
      </c>
    </row>
    <row r="6" spans="1:22" ht="21" customHeight="1" x14ac:dyDescent="0.25">
      <c r="A6" s="64"/>
      <c r="B6" s="146" t="s">
        <v>218</v>
      </c>
      <c r="C6" s="147"/>
      <c r="D6" s="148"/>
      <c r="E6" s="141" t="s">
        <v>219</v>
      </c>
      <c r="F6" s="142"/>
      <c r="G6" s="143"/>
      <c r="H6" s="12"/>
      <c r="L6" s="151"/>
      <c r="M6" s="152"/>
    </row>
    <row r="7" spans="1:22" ht="33.6" customHeight="1" thickBot="1" x14ac:dyDescent="0.3">
      <c r="A7" s="96"/>
      <c r="B7" s="67" t="s">
        <v>112</v>
      </c>
      <c r="C7" s="67" t="s">
        <v>113</v>
      </c>
      <c r="D7" s="67" t="s">
        <v>114</v>
      </c>
      <c r="E7" s="67" t="s">
        <v>112</v>
      </c>
      <c r="F7" s="67" t="s">
        <v>113</v>
      </c>
      <c r="G7" s="67" t="s">
        <v>114</v>
      </c>
      <c r="H7" s="18"/>
      <c r="L7" s="137"/>
      <c r="M7" s="137"/>
    </row>
    <row r="8" spans="1:22" ht="12" customHeight="1" thickTop="1" x14ac:dyDescent="0.25">
      <c r="B8" s="69"/>
      <c r="C8" s="70"/>
      <c r="D8" s="70"/>
      <c r="E8" s="97"/>
      <c r="F8" s="98"/>
      <c r="G8" s="99"/>
      <c r="L8" s="44"/>
      <c r="M8" s="44"/>
    </row>
    <row r="9" spans="1:22" s="2" customFormat="1" ht="15" customHeight="1" x14ac:dyDescent="0.25">
      <c r="A9" s="44" t="s">
        <v>130</v>
      </c>
      <c r="B9" s="100" t="s">
        <v>91</v>
      </c>
      <c r="C9" s="101" t="s">
        <v>91</v>
      </c>
      <c r="D9" s="101" t="s">
        <v>91</v>
      </c>
      <c r="E9" s="100">
        <v>14</v>
      </c>
      <c r="F9" s="101" t="s">
        <v>91</v>
      </c>
      <c r="G9" s="102">
        <v>14</v>
      </c>
      <c r="H9" s="34" t="s">
        <v>131</v>
      </c>
      <c r="I9" s="25"/>
      <c r="J9" s="25"/>
      <c r="K9" s="1"/>
      <c r="L9" s="103"/>
      <c r="M9" s="32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44" t="s">
        <v>149</v>
      </c>
      <c r="B10" s="100" t="s">
        <v>91</v>
      </c>
      <c r="C10" s="101" t="s">
        <v>91</v>
      </c>
      <c r="D10" s="101" t="s">
        <v>91</v>
      </c>
      <c r="E10" s="100">
        <v>1</v>
      </c>
      <c r="F10" s="101" t="s">
        <v>33</v>
      </c>
      <c r="G10" s="102">
        <v>1</v>
      </c>
      <c r="H10" s="34" t="s">
        <v>9</v>
      </c>
      <c r="I10" s="25"/>
      <c r="J10" s="25"/>
      <c r="K10" s="1"/>
      <c r="L10" s="103"/>
      <c r="M10" s="32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44" t="s">
        <v>98</v>
      </c>
      <c r="B11" s="100">
        <v>436</v>
      </c>
      <c r="C11" s="101" t="s">
        <v>91</v>
      </c>
      <c r="D11" s="101">
        <v>436</v>
      </c>
      <c r="E11" s="100">
        <v>645</v>
      </c>
      <c r="F11" s="101">
        <v>131</v>
      </c>
      <c r="G11" s="102">
        <v>514</v>
      </c>
      <c r="H11" s="34" t="s">
        <v>32</v>
      </c>
      <c r="I11" s="44"/>
      <c r="J11" s="44"/>
      <c r="L11" s="103"/>
      <c r="M11" s="32"/>
    </row>
    <row r="12" spans="1:22" s="7" customFormat="1" ht="15" customHeight="1" x14ac:dyDescent="0.25">
      <c r="A12" s="44" t="s">
        <v>97</v>
      </c>
      <c r="B12" s="100" t="s">
        <v>91</v>
      </c>
      <c r="C12" s="101" t="s">
        <v>91</v>
      </c>
      <c r="D12" s="101" t="s">
        <v>91</v>
      </c>
      <c r="E12" s="100">
        <v>193</v>
      </c>
      <c r="F12" s="101">
        <v>193</v>
      </c>
      <c r="G12" s="102" t="s">
        <v>33</v>
      </c>
      <c r="H12" s="43" t="s">
        <v>10</v>
      </c>
      <c r="I12" s="51"/>
      <c r="J12" s="51"/>
      <c r="K12" s="1"/>
      <c r="L12" s="103"/>
      <c r="M12" s="32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44" t="s">
        <v>1</v>
      </c>
      <c r="B13" s="100">
        <v>20</v>
      </c>
      <c r="C13" s="101">
        <v>2</v>
      </c>
      <c r="D13" s="101">
        <v>18</v>
      </c>
      <c r="E13" s="100">
        <v>63</v>
      </c>
      <c r="F13" s="101">
        <v>2</v>
      </c>
      <c r="G13" s="102">
        <v>61</v>
      </c>
      <c r="H13" s="34" t="s">
        <v>11</v>
      </c>
      <c r="I13" s="25"/>
      <c r="J13" s="25"/>
      <c r="K13" s="1"/>
      <c r="L13" s="103"/>
      <c r="M13" s="32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100">
        <v>506</v>
      </c>
      <c r="C14" s="101">
        <v>40</v>
      </c>
      <c r="D14" s="101">
        <v>466</v>
      </c>
      <c r="E14" s="100">
        <v>2279</v>
      </c>
      <c r="F14" s="101">
        <v>567</v>
      </c>
      <c r="G14" s="102">
        <v>1712</v>
      </c>
      <c r="H14" s="34" t="s">
        <v>12</v>
      </c>
      <c r="I14" s="44"/>
      <c r="J14" s="44"/>
      <c r="L14" s="103"/>
      <c r="M14" s="32"/>
    </row>
    <row r="15" spans="1:22" s="7" customFormat="1" ht="15" customHeight="1" x14ac:dyDescent="0.25">
      <c r="A15" s="44" t="s">
        <v>142</v>
      </c>
      <c r="B15" s="100">
        <v>335</v>
      </c>
      <c r="C15" s="101">
        <v>335</v>
      </c>
      <c r="D15" s="101" t="s">
        <v>91</v>
      </c>
      <c r="E15" s="100">
        <v>1807</v>
      </c>
      <c r="F15" s="101">
        <v>1807</v>
      </c>
      <c r="G15" s="102" t="s">
        <v>91</v>
      </c>
      <c r="H15" s="34" t="s">
        <v>13</v>
      </c>
      <c r="I15" s="51"/>
      <c r="J15" s="51"/>
      <c r="K15" s="1"/>
      <c r="L15" s="103"/>
      <c r="M15" s="32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44" t="s">
        <v>3</v>
      </c>
      <c r="B16" s="100">
        <v>22</v>
      </c>
      <c r="C16" s="101">
        <v>13</v>
      </c>
      <c r="D16" s="101">
        <v>9</v>
      </c>
      <c r="E16" s="100">
        <v>463</v>
      </c>
      <c r="F16" s="101">
        <v>407</v>
      </c>
      <c r="G16" s="102">
        <v>56</v>
      </c>
      <c r="H16" s="34" t="s">
        <v>14</v>
      </c>
      <c r="I16" s="25"/>
      <c r="J16" s="25"/>
      <c r="K16" s="1"/>
      <c r="L16" s="103"/>
      <c r="M16" s="32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44" t="s">
        <v>4</v>
      </c>
      <c r="B17" s="100">
        <v>339</v>
      </c>
      <c r="C17" s="101">
        <v>70</v>
      </c>
      <c r="D17" s="101">
        <v>269</v>
      </c>
      <c r="E17" s="100">
        <v>1872</v>
      </c>
      <c r="F17" s="101">
        <v>164</v>
      </c>
      <c r="G17" s="102">
        <v>1708</v>
      </c>
      <c r="H17" s="34" t="s">
        <v>15</v>
      </c>
      <c r="I17" s="44"/>
      <c r="J17" s="44"/>
      <c r="L17" s="103"/>
      <c r="M17" s="32"/>
    </row>
    <row r="18" spans="1:22" s="7" customFormat="1" ht="15" customHeight="1" x14ac:dyDescent="0.25">
      <c r="A18" s="44" t="s">
        <v>99</v>
      </c>
      <c r="B18" s="100">
        <v>39</v>
      </c>
      <c r="C18" s="101">
        <v>14</v>
      </c>
      <c r="D18" s="101">
        <v>25</v>
      </c>
      <c r="E18" s="100">
        <v>690</v>
      </c>
      <c r="F18" s="101">
        <v>102</v>
      </c>
      <c r="G18" s="102">
        <v>588</v>
      </c>
      <c r="H18" s="103" t="s">
        <v>129</v>
      </c>
      <c r="I18" s="51"/>
      <c r="J18" s="51"/>
      <c r="K18" s="1"/>
      <c r="L18" s="103"/>
      <c r="M18" s="32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44" t="s">
        <v>5</v>
      </c>
      <c r="B19" s="100">
        <v>144</v>
      </c>
      <c r="C19" s="101">
        <v>65</v>
      </c>
      <c r="D19" s="101">
        <v>79</v>
      </c>
      <c r="E19" s="100">
        <v>672</v>
      </c>
      <c r="F19" s="101">
        <v>317</v>
      </c>
      <c r="G19" s="102">
        <v>355</v>
      </c>
      <c r="H19" s="34" t="s">
        <v>16</v>
      </c>
      <c r="I19" s="44"/>
      <c r="J19" s="44"/>
      <c r="L19" s="103"/>
      <c r="M19" s="32"/>
    </row>
    <row r="20" spans="1:22" s="7" customFormat="1" ht="15" customHeight="1" x14ac:dyDescent="0.25">
      <c r="A20" s="44" t="s">
        <v>6</v>
      </c>
      <c r="B20" s="100">
        <v>4</v>
      </c>
      <c r="C20" s="101">
        <v>1</v>
      </c>
      <c r="D20" s="101">
        <v>3</v>
      </c>
      <c r="E20" s="100">
        <v>13</v>
      </c>
      <c r="F20" s="101">
        <v>2</v>
      </c>
      <c r="G20" s="102">
        <v>11</v>
      </c>
      <c r="H20" s="34" t="s">
        <v>17</v>
      </c>
      <c r="I20" s="51"/>
      <c r="J20" s="51"/>
      <c r="K20" s="1"/>
      <c r="L20" s="103"/>
      <c r="M20" s="32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44" t="s">
        <v>7</v>
      </c>
      <c r="B21" s="100">
        <v>2254</v>
      </c>
      <c r="C21" s="101">
        <v>1826</v>
      </c>
      <c r="D21" s="101">
        <v>428</v>
      </c>
      <c r="E21" s="100">
        <v>13832</v>
      </c>
      <c r="F21" s="101">
        <v>11037</v>
      </c>
      <c r="G21" s="102">
        <v>2795</v>
      </c>
      <c r="H21" s="34" t="s">
        <v>18</v>
      </c>
      <c r="I21" s="44"/>
      <c r="J21" s="44"/>
      <c r="L21" s="103"/>
      <c r="M21" s="32"/>
    </row>
    <row r="22" spans="1:22" s="7" customFormat="1" ht="15" customHeight="1" x14ac:dyDescent="0.25">
      <c r="A22" s="44" t="s">
        <v>143</v>
      </c>
      <c r="B22" s="104">
        <v>221</v>
      </c>
      <c r="C22" s="101">
        <v>221</v>
      </c>
      <c r="D22" s="101" t="s">
        <v>91</v>
      </c>
      <c r="E22" s="100">
        <v>6412</v>
      </c>
      <c r="F22" s="101">
        <v>6412</v>
      </c>
      <c r="G22" s="102" t="s">
        <v>91</v>
      </c>
      <c r="H22" s="43" t="s">
        <v>144</v>
      </c>
      <c r="I22" s="51"/>
      <c r="J22" s="51"/>
      <c r="K22" s="1"/>
      <c r="L22" s="103"/>
      <c r="M22" s="32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44" t="s">
        <v>145</v>
      </c>
      <c r="B23" s="100">
        <v>6216</v>
      </c>
      <c r="C23" s="101">
        <v>6216</v>
      </c>
      <c r="D23" s="101" t="s">
        <v>91</v>
      </c>
      <c r="E23" s="100">
        <v>31401</v>
      </c>
      <c r="F23" s="101">
        <v>31401</v>
      </c>
      <c r="G23" s="102" t="s">
        <v>91</v>
      </c>
      <c r="H23" s="34" t="s">
        <v>146</v>
      </c>
      <c r="I23" s="25"/>
      <c r="J23" s="25"/>
      <c r="K23" s="1"/>
      <c r="L23" s="103"/>
      <c r="M23" s="32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44" t="s">
        <v>147</v>
      </c>
      <c r="B24" s="100">
        <v>12678</v>
      </c>
      <c r="C24" s="101">
        <v>1418</v>
      </c>
      <c r="D24" s="101">
        <v>11260</v>
      </c>
      <c r="E24" s="100">
        <v>76406</v>
      </c>
      <c r="F24" s="101">
        <v>7843</v>
      </c>
      <c r="G24" s="102">
        <v>68563</v>
      </c>
      <c r="H24" s="34" t="s">
        <v>148</v>
      </c>
      <c r="I24" s="44"/>
      <c r="J24" s="44"/>
      <c r="L24" s="103"/>
      <c r="M24" s="32"/>
    </row>
    <row r="25" spans="1:22" s="2" customFormat="1" ht="15" customHeight="1" x14ac:dyDescent="0.25">
      <c r="A25" s="1" t="s">
        <v>8</v>
      </c>
      <c r="B25" s="100">
        <v>80</v>
      </c>
      <c r="C25" s="101">
        <v>80</v>
      </c>
      <c r="D25" s="101" t="s">
        <v>91</v>
      </c>
      <c r="E25" s="100">
        <v>600</v>
      </c>
      <c r="F25" s="101">
        <v>600</v>
      </c>
      <c r="G25" s="102" t="s">
        <v>91</v>
      </c>
      <c r="H25" s="43" t="s">
        <v>19</v>
      </c>
      <c r="I25" s="25"/>
      <c r="J25" s="25"/>
      <c r="K25" s="1"/>
      <c r="L25" s="103"/>
      <c r="M25" s="32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3.9" customHeight="1" x14ac:dyDescent="0.25">
      <c r="A26" s="1"/>
      <c r="B26" s="31"/>
      <c r="C26" s="31"/>
      <c r="D26" s="31"/>
      <c r="E26" s="31"/>
      <c r="F26" s="31"/>
      <c r="G26" s="31"/>
      <c r="H26" s="43"/>
      <c r="I26" s="25"/>
      <c r="J26" s="25"/>
      <c r="K26" s="1"/>
      <c r="L26" s="103"/>
      <c r="M26" s="32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31"/>
      <c r="C27" s="31"/>
      <c r="D27" s="31"/>
      <c r="E27" s="31"/>
      <c r="F27" s="31"/>
      <c r="G27" s="31"/>
      <c r="H27" s="43"/>
      <c r="I27" s="25"/>
      <c r="J27" s="25"/>
      <c r="K27" s="1"/>
      <c r="L27" s="103"/>
      <c r="M27" s="32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31"/>
      <c r="C28" s="31"/>
      <c r="D28" s="31"/>
      <c r="E28" s="31"/>
      <c r="F28" s="31"/>
      <c r="G28" s="31"/>
      <c r="H28" s="43"/>
      <c r="I28" s="25"/>
      <c r="J28" s="25"/>
      <c r="K28" s="1"/>
      <c r="L28" s="103"/>
      <c r="M28" s="32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31"/>
      <c r="C29" s="31"/>
      <c r="D29" s="31"/>
      <c r="E29" s="31"/>
      <c r="F29" s="31"/>
      <c r="G29" s="31"/>
      <c r="H29" s="43"/>
      <c r="I29" s="25"/>
      <c r="J29" s="25"/>
      <c r="K29" s="1"/>
      <c r="L29" s="103"/>
      <c r="M29" s="32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3.9" customHeight="1" x14ac:dyDescent="0.25">
      <c r="A30" s="1"/>
      <c r="B30" s="31"/>
      <c r="C30" s="31"/>
      <c r="D30" s="31"/>
      <c r="E30" s="31"/>
      <c r="F30" s="31"/>
      <c r="G30" s="31"/>
      <c r="H30" s="43"/>
      <c r="I30" s="25"/>
      <c r="J30" s="25"/>
      <c r="K30" s="1"/>
      <c r="L30" s="103"/>
      <c r="M30" s="32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3.9" customHeight="1" x14ac:dyDescent="0.25">
      <c r="A31" s="1"/>
      <c r="B31" s="31"/>
      <c r="C31" s="31"/>
      <c r="D31" s="31"/>
      <c r="E31" s="31"/>
      <c r="F31" s="31"/>
      <c r="G31" s="31"/>
      <c r="H31" s="43"/>
      <c r="I31" s="25"/>
      <c r="J31" s="25"/>
      <c r="K31" s="1"/>
      <c r="L31" s="103"/>
      <c r="M31" s="32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13.9" customHeight="1" x14ac:dyDescent="0.25">
      <c r="A32" s="2" t="s">
        <v>230</v>
      </c>
      <c r="B32" s="31"/>
      <c r="C32" s="31"/>
      <c r="D32" s="31"/>
      <c r="E32" s="31"/>
      <c r="F32" s="31"/>
      <c r="G32" s="31"/>
      <c r="H32" s="105"/>
      <c r="I32" s="51"/>
      <c r="J32" s="51"/>
      <c r="K32" s="1"/>
      <c r="L32" s="103"/>
      <c r="M32" s="32"/>
      <c r="N32" s="1"/>
      <c r="O32" s="1"/>
      <c r="P32" s="1"/>
      <c r="Q32" s="1"/>
      <c r="R32" s="1"/>
      <c r="S32" s="1"/>
      <c r="T32" s="1"/>
      <c r="U32" s="1"/>
      <c r="V32" s="1"/>
    </row>
    <row r="33" spans="1:22" s="7" customFormat="1" ht="13.15" customHeight="1" x14ac:dyDescent="0.25">
      <c r="A33" s="7" t="s">
        <v>232</v>
      </c>
      <c r="B33" s="3"/>
      <c r="C33" s="3"/>
      <c r="D33" s="3"/>
      <c r="E33" s="42"/>
      <c r="F33" s="42"/>
      <c r="G33" s="42"/>
      <c r="H33" s="1"/>
      <c r="I33" s="106"/>
      <c r="J33" s="5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7" customFormat="1" ht="33.6" customHeight="1" x14ac:dyDescent="0.25">
      <c r="A34" s="94"/>
      <c r="B34" s="94"/>
      <c r="C34" s="155" t="s">
        <v>214</v>
      </c>
      <c r="D34" s="156"/>
      <c r="E34" s="156"/>
      <c r="F34" s="157"/>
      <c r="G34" s="107"/>
      <c r="H34" s="9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5.9" customHeight="1" thickBot="1" x14ac:dyDescent="0.3">
      <c r="A35" s="108"/>
      <c r="B35" s="108"/>
      <c r="C35" s="153" t="s">
        <v>113</v>
      </c>
      <c r="D35" s="154"/>
      <c r="E35" s="153" t="s">
        <v>114</v>
      </c>
      <c r="F35" s="154"/>
      <c r="G35" s="109"/>
      <c r="H35" s="108"/>
    </row>
    <row r="36" spans="1:22" s="2" customFormat="1" ht="13.15" customHeight="1" thickTop="1" x14ac:dyDescent="0.25">
      <c r="A36" s="1"/>
      <c r="B36" s="1"/>
      <c r="C36" s="69"/>
      <c r="D36" s="110"/>
      <c r="E36" s="42"/>
      <c r="F36" s="78"/>
      <c r="G36" s="4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44" t="s">
        <v>171</v>
      </c>
      <c r="B37" s="1"/>
      <c r="C37" s="111"/>
      <c r="D37" s="112">
        <v>0.8</v>
      </c>
      <c r="E37" s="113"/>
      <c r="F37" s="114">
        <v>0.56000000000000005</v>
      </c>
      <c r="G37" s="42"/>
      <c r="H37" s="34" t="s">
        <v>185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44" t="s">
        <v>172</v>
      </c>
      <c r="C38" s="111"/>
      <c r="D38" s="112">
        <v>0.51</v>
      </c>
      <c r="E38" s="113"/>
      <c r="F38" s="114">
        <v>0.35</v>
      </c>
      <c r="H38" s="34" t="s">
        <v>186</v>
      </c>
    </row>
    <row r="39" spans="1:22" ht="15" customHeight="1" x14ac:dyDescent="0.25">
      <c r="A39" s="1" t="s">
        <v>173</v>
      </c>
      <c r="C39" s="111"/>
      <c r="D39" s="112">
        <v>0.84</v>
      </c>
      <c r="E39" s="113"/>
      <c r="F39" s="114">
        <v>0.56000000000000005</v>
      </c>
      <c r="H39" s="34" t="s">
        <v>187</v>
      </c>
    </row>
    <row r="40" spans="1:22" ht="15" customHeight="1" x14ac:dyDescent="0.25">
      <c r="A40" s="44" t="s">
        <v>174</v>
      </c>
      <c r="C40" s="111"/>
      <c r="D40" s="112">
        <v>3.04</v>
      </c>
      <c r="E40" s="113"/>
      <c r="F40" s="114" t="s">
        <v>91</v>
      </c>
      <c r="H40" s="34" t="s">
        <v>198</v>
      </c>
    </row>
    <row r="41" spans="1:22" ht="15" customHeight="1" x14ac:dyDescent="0.25">
      <c r="A41" s="44" t="s">
        <v>175</v>
      </c>
      <c r="C41" s="111"/>
      <c r="D41" s="112">
        <v>4.1399999999999997</v>
      </c>
      <c r="E41" s="113"/>
      <c r="F41" s="114">
        <v>5.18</v>
      </c>
      <c r="H41" s="34" t="s">
        <v>188</v>
      </c>
    </row>
    <row r="42" spans="1:22" ht="15" customHeight="1" x14ac:dyDescent="0.25">
      <c r="A42" s="44" t="s">
        <v>176</v>
      </c>
      <c r="C42" s="111"/>
      <c r="D42" s="112">
        <v>4.01</v>
      </c>
      <c r="E42" s="113"/>
      <c r="F42" s="114">
        <v>3.36</v>
      </c>
      <c r="H42" s="34" t="s">
        <v>189</v>
      </c>
    </row>
    <row r="43" spans="1:22" ht="15" customHeight="1" x14ac:dyDescent="0.25">
      <c r="A43" s="44" t="s">
        <v>177</v>
      </c>
      <c r="C43" s="111"/>
      <c r="D43" s="112">
        <v>1.91</v>
      </c>
      <c r="E43" s="113"/>
      <c r="F43" s="114">
        <v>3.8</v>
      </c>
      <c r="H43" s="103" t="s">
        <v>190</v>
      </c>
    </row>
    <row r="44" spans="1:22" ht="15" customHeight="1" x14ac:dyDescent="0.25">
      <c r="A44" s="44" t="s">
        <v>178</v>
      </c>
      <c r="C44" s="111"/>
      <c r="D44" s="112">
        <v>2.76</v>
      </c>
      <c r="E44" s="113"/>
      <c r="F44" s="114">
        <v>2.42</v>
      </c>
      <c r="H44" s="34" t="s">
        <v>191</v>
      </c>
    </row>
    <row r="45" spans="1:22" ht="15" customHeight="1" x14ac:dyDescent="0.25">
      <c r="A45" s="44" t="s">
        <v>179</v>
      </c>
      <c r="C45" s="111"/>
      <c r="D45" s="112">
        <v>8.65</v>
      </c>
      <c r="E45" s="113"/>
      <c r="F45" s="114">
        <v>5.35</v>
      </c>
      <c r="H45" s="34" t="s">
        <v>192</v>
      </c>
    </row>
    <row r="46" spans="1:22" s="40" customFormat="1" ht="15" customHeight="1" x14ac:dyDescent="0.25">
      <c r="A46" s="44" t="s">
        <v>180</v>
      </c>
      <c r="B46" s="1"/>
      <c r="C46" s="111"/>
      <c r="D46" s="112">
        <v>2.0099999999999998</v>
      </c>
      <c r="E46" s="113"/>
      <c r="F46" s="114">
        <v>1.74</v>
      </c>
      <c r="G46" s="42"/>
      <c r="H46" s="34" t="s">
        <v>193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44" t="s">
        <v>181</v>
      </c>
      <c r="C47" s="111"/>
      <c r="D47" s="112">
        <v>0.67</v>
      </c>
      <c r="E47" s="113"/>
      <c r="F47" s="114" t="s">
        <v>91</v>
      </c>
      <c r="H47" s="43" t="s">
        <v>194</v>
      </c>
    </row>
    <row r="48" spans="1:22" ht="15" customHeight="1" x14ac:dyDescent="0.25">
      <c r="A48" s="44" t="s">
        <v>182</v>
      </c>
      <c r="C48" s="111"/>
      <c r="D48" s="112">
        <v>0.14000000000000001</v>
      </c>
      <c r="E48" s="113"/>
      <c r="F48" s="114" t="s">
        <v>91</v>
      </c>
      <c r="H48" s="34" t="s">
        <v>195</v>
      </c>
    </row>
    <row r="49" spans="1:22" ht="15" customHeight="1" x14ac:dyDescent="0.25">
      <c r="A49" s="44" t="s">
        <v>183</v>
      </c>
      <c r="C49" s="111"/>
      <c r="D49" s="112">
        <v>0.63</v>
      </c>
      <c r="E49" s="113"/>
      <c r="F49" s="114">
        <v>0.52</v>
      </c>
      <c r="H49" s="34" t="s">
        <v>197</v>
      </c>
    </row>
    <row r="50" spans="1:22" ht="15" customHeight="1" x14ac:dyDescent="0.25">
      <c r="A50" s="1" t="s">
        <v>184</v>
      </c>
      <c r="C50" s="111"/>
      <c r="D50" s="112">
        <v>5.03</v>
      </c>
      <c r="E50" s="113"/>
      <c r="F50" s="114" t="s">
        <v>33</v>
      </c>
      <c r="H50" s="43" t="s">
        <v>196</v>
      </c>
    </row>
    <row r="51" spans="1:22" s="2" customFormat="1" ht="12" customHeight="1" x14ac:dyDescent="0.25">
      <c r="A51" s="1"/>
      <c r="B51" s="1"/>
      <c r="C51" s="1"/>
      <c r="D51" s="1"/>
      <c r="E51" s="42"/>
      <c r="F51" s="42"/>
      <c r="G51" s="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s="7" customFormat="1" ht="12" customHeight="1" x14ac:dyDescent="0.25">
      <c r="A52" s="1"/>
      <c r="B52" s="1"/>
      <c r="C52" s="1"/>
      <c r="D52" s="1"/>
      <c r="E52" s="42"/>
      <c r="F52" s="42"/>
      <c r="G52" s="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/>
    <row r="54" spans="1:22" s="2" customFormat="1" ht="12" customHeight="1" x14ac:dyDescent="0.25">
      <c r="A54" s="1"/>
      <c r="B54" s="1"/>
      <c r="C54" s="1"/>
      <c r="D54" s="1"/>
      <c r="E54" s="42"/>
      <c r="F54" s="42"/>
      <c r="G54" s="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7" customFormat="1" ht="12" customHeight="1" x14ac:dyDescent="0.25">
      <c r="A55" s="94"/>
      <c r="B55" s="94"/>
      <c r="C55" s="94"/>
      <c r="D55" s="94"/>
      <c r="E55" s="107"/>
      <c r="F55" s="107"/>
      <c r="G55" s="107"/>
      <c r="H55" s="9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42"/>
      <c r="F57" s="42"/>
      <c r="G57" s="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7" customFormat="1" ht="12" customHeight="1" x14ac:dyDescent="0.25">
      <c r="A58" s="1"/>
      <c r="B58" s="1"/>
      <c r="C58" s="1"/>
      <c r="D58" s="1"/>
      <c r="E58" s="42"/>
      <c r="F58" s="42"/>
      <c r="G58" s="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42"/>
      <c r="F60" s="42"/>
      <c r="G60" s="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7" customFormat="1" ht="12" customHeight="1" x14ac:dyDescent="0.25">
      <c r="A61" s="1"/>
      <c r="B61" s="1"/>
      <c r="C61" s="1"/>
      <c r="D61" s="1"/>
      <c r="E61" s="42"/>
      <c r="F61" s="42"/>
      <c r="G61" s="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42"/>
      <c r="F63" s="42"/>
      <c r="G63" s="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7" customFormat="1" ht="12" customHeight="1" x14ac:dyDescent="0.25">
      <c r="A64" s="1"/>
      <c r="B64" s="1"/>
      <c r="C64" s="1"/>
      <c r="D64" s="1"/>
      <c r="E64" s="42"/>
      <c r="F64" s="42"/>
      <c r="G64" s="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42"/>
      <c r="F66" s="42"/>
      <c r="G66" s="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7" customFormat="1" ht="12" customHeight="1" x14ac:dyDescent="0.25">
      <c r="A67" s="1"/>
      <c r="B67" s="1"/>
      <c r="C67" s="1"/>
      <c r="D67" s="1"/>
      <c r="E67" s="42"/>
      <c r="F67" s="42"/>
      <c r="G67" s="4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42"/>
      <c r="F69" s="42"/>
      <c r="G69" s="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7" customFormat="1" ht="12" customHeight="1" x14ac:dyDescent="0.25">
      <c r="A70" s="1"/>
      <c r="B70" s="1"/>
      <c r="C70" s="1"/>
      <c r="D70" s="1"/>
      <c r="E70" s="42"/>
      <c r="F70" s="42"/>
      <c r="G70" s="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42"/>
      <c r="F72" s="42"/>
      <c r="G72" s="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7" customFormat="1" ht="12" customHeight="1" x14ac:dyDescent="0.25">
      <c r="A73" s="1"/>
      <c r="B73" s="1"/>
      <c r="C73" s="1"/>
      <c r="D73" s="1"/>
      <c r="E73" s="42"/>
      <c r="F73" s="42"/>
      <c r="G73" s="4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42"/>
      <c r="F75" s="42"/>
      <c r="G75" s="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7" customFormat="1" ht="12" customHeight="1" x14ac:dyDescent="0.25">
      <c r="A76" s="1"/>
      <c r="B76" s="1"/>
      <c r="C76" s="1"/>
      <c r="D76" s="1"/>
      <c r="E76" s="42"/>
      <c r="F76" s="42"/>
      <c r="G76" s="4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42"/>
      <c r="F78" s="42"/>
      <c r="G78" s="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7" customFormat="1" ht="12" customHeight="1" x14ac:dyDescent="0.25">
      <c r="A79" s="1"/>
      <c r="B79" s="1"/>
      <c r="C79" s="1"/>
      <c r="D79" s="1"/>
      <c r="E79" s="42"/>
      <c r="F79" s="42"/>
      <c r="G79" s="4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42"/>
      <c r="F81" s="42"/>
      <c r="G81" s="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7" customFormat="1" ht="12" customHeight="1" x14ac:dyDescent="0.25">
      <c r="A82" s="1"/>
      <c r="B82" s="1"/>
      <c r="C82" s="1"/>
      <c r="D82" s="1"/>
      <c r="E82" s="42"/>
      <c r="F82" s="42"/>
      <c r="G82" s="4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42"/>
      <c r="F84" s="42"/>
      <c r="G84" s="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7" customFormat="1" ht="12" customHeight="1" x14ac:dyDescent="0.25">
      <c r="A85" s="1"/>
      <c r="B85" s="1"/>
      <c r="C85" s="1"/>
      <c r="D85" s="1"/>
      <c r="E85" s="42"/>
      <c r="F85" s="42"/>
      <c r="G85" s="4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s="2" customFormat="1" ht="12" customHeight="1" x14ac:dyDescent="0.25">
      <c r="A87" s="1"/>
      <c r="B87" s="1"/>
      <c r="C87" s="1"/>
      <c r="D87" s="1"/>
      <c r="E87" s="42"/>
      <c r="F87" s="42"/>
      <c r="G87" s="4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7" customFormat="1" ht="12" customHeight="1" x14ac:dyDescent="0.25">
      <c r="A88" s="1"/>
      <c r="B88" s="1"/>
      <c r="C88" s="1"/>
      <c r="D88" s="1"/>
      <c r="E88" s="42"/>
      <c r="F88" s="42"/>
      <c r="G88" s="4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</sheetData>
  <mergeCells count="6">
    <mergeCell ref="B6:D6"/>
    <mergeCell ref="E6:G6"/>
    <mergeCell ref="L6:M6"/>
    <mergeCell ref="C35:D35"/>
    <mergeCell ref="E35:F35"/>
    <mergeCell ref="C34:F34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Omanovic</cp:lastModifiedBy>
  <cp:lastPrinted>2016-04-19T07:17:48Z</cp:lastPrinted>
  <dcterms:created xsi:type="dcterms:W3CDTF">2015-03-24T11:59:06Z</dcterms:created>
  <dcterms:modified xsi:type="dcterms:W3CDTF">2016-07-22T07:31:40Z</dcterms:modified>
</cp:coreProperties>
</file>