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5300" windowHeight="73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36" i="1" l="1"/>
  <c r="G49" i="1" l="1"/>
  <c r="J36" i="1"/>
  <c r="G38" i="1"/>
  <c r="G41" i="1"/>
  <c r="G44" i="1"/>
  <c r="G45" i="1"/>
  <c r="G46" i="1"/>
  <c r="G40" i="1"/>
  <c r="H36" i="1"/>
  <c r="G39" i="1"/>
  <c r="G43" i="1"/>
  <c r="G47" i="1"/>
  <c r="G48" i="1"/>
  <c r="G36" i="1" l="1"/>
</calcChain>
</file>

<file path=xl/sharedStrings.xml><?xml version="1.0" encoding="utf-8"?>
<sst xmlns="http://schemas.openxmlformats.org/spreadsheetml/2006/main" count="55" uniqueCount="50">
  <si>
    <t>Broj izbornih jedinica</t>
  </si>
  <si>
    <t>Kandidatske liste /partije/ u parlamentu</t>
  </si>
  <si>
    <t>Broj registriranih glasača</t>
  </si>
  <si>
    <t>Broj glasača koji su glasali</t>
  </si>
  <si>
    <t>Odaziv glasača /%/</t>
  </si>
  <si>
    <t>Broj važećih glasačkih listića</t>
  </si>
  <si>
    <t>Izabrani zastupnici</t>
  </si>
  <si>
    <t>Trajanje zatupničkog mandata/godina/</t>
  </si>
  <si>
    <t>HOUSE OF REPRESENTATIVES</t>
  </si>
  <si>
    <t xml:space="preserve">   Lists of candidates /parties/ elections are seats in the House of Representatives of F B&amp;H by the number of seats</t>
  </si>
  <si>
    <t>Ukupno</t>
  </si>
  <si>
    <t>Total</t>
  </si>
  <si>
    <t>Direktni mandati</t>
  </si>
  <si>
    <t>Direct mandate</t>
  </si>
  <si>
    <t xml:space="preserve">Kompenzacijski </t>
  </si>
  <si>
    <t>mandati</t>
  </si>
  <si>
    <t>Compensatory</t>
  </si>
  <si>
    <t>mandate</t>
  </si>
  <si>
    <t>F BIH</t>
  </si>
  <si>
    <t>SDA</t>
  </si>
  <si>
    <t>SBB-Fahrudin Radončić</t>
  </si>
  <si>
    <t>Demokratska fronta-Željko Komšić</t>
  </si>
  <si>
    <t xml:space="preserve">HDZ BiH,HSS,HKDU BiH,HSP </t>
  </si>
  <si>
    <t>dr.Ante Starčević,HSP-Herceg Bosna</t>
  </si>
  <si>
    <t>SDP</t>
  </si>
  <si>
    <t>HDZ 1990</t>
  </si>
  <si>
    <t>BPS-Sefer Halilović</t>
  </si>
  <si>
    <t>Stranka za BiH</t>
  </si>
  <si>
    <t>A-SDA</t>
  </si>
  <si>
    <t>Naša stranka</t>
  </si>
  <si>
    <t>Laburisti BiH</t>
  </si>
  <si>
    <t>-</t>
  </si>
  <si>
    <t>PARLAMENTA F BiH SA BROJEM MANDATA</t>
  </si>
  <si>
    <t>Number  of  electoral  units</t>
  </si>
  <si>
    <t>Registred in the electoral lists</t>
  </si>
  <si>
    <t>Voters who voted</t>
  </si>
  <si>
    <t>Turnout /%/</t>
  </si>
  <si>
    <t>Valid  voters</t>
  </si>
  <si>
    <t>Elected  deputies</t>
  </si>
  <si>
    <t>Duration of the mandate/years/</t>
  </si>
  <si>
    <t>Lists  of  candidates</t>
  </si>
  <si>
    <t>2013826</t>
  </si>
  <si>
    <t>1080910</t>
  </si>
  <si>
    <t>53,6</t>
  </si>
  <si>
    <t>share of women /%/</t>
  </si>
  <si>
    <t>od toga žene /%/</t>
  </si>
  <si>
    <t>PREDSTAVNIČKI  DOM</t>
  </si>
  <si>
    <t xml:space="preserve">TABELA 2. KANDIDATSKA LISTA / PARTIJA/ KOJE SU IZBORILE MJESTO U PREDSTAVBIČKOM DOMU </t>
  </si>
  <si>
    <t xml:space="preserve">TABELA 1. OPĆI PODACI O IZBORIMA ZA PREDSTAVNIČKI DOM PARLAMENTA FEDERACIJE  BIH </t>
  </si>
  <si>
    <t xml:space="preserve">General data on elections to the house of representatives of the parliament FB&amp;H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</si>
</sst>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0" fontId="4" fillId="0" borderId="0" xfId="0" applyFont="1" applyBorder="1" applyAlignment="1"/>
    <xf numFmtId="0" fontId="1" fillId="0" borderId="5" xfId="0" applyFont="1" applyBorder="1"/>
    <xf numFmtId="0" fontId="5" fillId="0" borderId="5" xfId="0" applyFont="1" applyBorder="1" applyAlignment="1"/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6" fillId="0" borderId="0" xfId="0" applyFont="1" applyBorder="1" applyAlignment="1"/>
    <xf numFmtId="0" fontId="1" fillId="0" borderId="0" xfId="0" applyFont="1" applyBorder="1" applyAlignment="1"/>
    <xf numFmtId="0" fontId="6" fillId="0" borderId="0" xfId="0" applyFont="1" applyBorder="1"/>
    <xf numFmtId="0" fontId="7" fillId="0" borderId="0" xfId="0" applyFont="1" applyBorder="1"/>
    <xf numFmtId="0" fontId="4" fillId="0" borderId="0" xfId="0" applyFont="1" applyBorder="1"/>
    <xf numFmtId="0" fontId="1" fillId="0" borderId="1" xfId="0" applyFont="1" applyBorder="1"/>
    <xf numFmtId="0" fontId="4" fillId="0" borderId="5" xfId="0" applyFont="1" applyBorder="1" applyAlignment="1"/>
    <xf numFmtId="0" fontId="1" fillId="0" borderId="2" xfId="0" applyFont="1" applyBorder="1"/>
    <xf numFmtId="0" fontId="4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8" fillId="0" borderId="1" xfId="0" applyFont="1" applyBorder="1" applyAlignment="1"/>
    <xf numFmtId="0" fontId="8" fillId="0" borderId="5" xfId="0" applyFont="1" applyBorder="1" applyAlignment="1"/>
    <xf numFmtId="0" fontId="9" fillId="0" borderId="6" xfId="0" applyFont="1" applyBorder="1" applyAlignment="1"/>
    <xf numFmtId="0" fontId="7" fillId="0" borderId="7" xfId="0" applyFont="1" applyBorder="1" applyAlignment="1">
      <alignment vertical="center" wrapText="1"/>
    </xf>
    <xf numFmtId="0" fontId="9" fillId="0" borderId="7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2" fillId="0" borderId="7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4" xfId="0" applyFont="1" applyBorder="1"/>
    <xf numFmtId="0" fontId="1" fillId="0" borderId="9" xfId="0" applyFont="1" applyBorder="1"/>
    <xf numFmtId="0" fontId="1" fillId="0" borderId="11" xfId="0" applyFont="1" applyBorder="1"/>
    <xf numFmtId="0" fontId="3" fillId="0" borderId="10" xfId="0" applyFont="1" applyBorder="1"/>
    <xf numFmtId="0" fontId="7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/>
    <xf numFmtId="0" fontId="1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10" fillId="0" borderId="0" xfId="0" applyFont="1" applyBorder="1" applyAlignment="1"/>
    <xf numFmtId="0" fontId="9" fillId="0" borderId="0" xfId="0" applyFont="1" applyAlignment="1"/>
    <xf numFmtId="0" fontId="9" fillId="0" borderId="0" xfId="0" applyFont="1" applyAlignment="1">
      <alignment horizontal="left"/>
    </xf>
    <xf numFmtId="49" fontId="11" fillId="2" borderId="0" xfId="0" applyNumberFormat="1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1" fillId="0" borderId="0" xfId="0" applyFont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topLeftCell="A19" workbookViewId="0">
      <selection activeCell="C27" sqref="C27"/>
    </sheetView>
  </sheetViews>
  <sheetFormatPr defaultColWidth="8.85546875" defaultRowHeight="12.75" x14ac:dyDescent="0.2"/>
  <cols>
    <col min="1" max="1" width="3.7109375" style="1" customWidth="1"/>
    <col min="2" max="2" width="4.28515625" style="1" customWidth="1"/>
    <col min="3" max="4" width="6.42578125" style="1" customWidth="1"/>
    <col min="5" max="6" width="3.7109375" style="1" customWidth="1"/>
    <col min="7" max="7" width="12.85546875" style="1" customWidth="1"/>
    <col min="8" max="8" width="16.5703125" style="1" customWidth="1"/>
    <col min="9" max="9" width="6.5703125" style="1" customWidth="1"/>
    <col min="10" max="10" width="3.7109375" style="1" hidden="1" customWidth="1"/>
    <col min="11" max="11" width="10.85546875" style="1" customWidth="1"/>
    <col min="12" max="12" width="4.7109375" style="1" customWidth="1"/>
    <col min="13" max="13" width="7.85546875" style="1" customWidth="1"/>
    <col min="14" max="14" width="9.140625" style="1" customWidth="1"/>
    <col min="15" max="16384" width="8.85546875" style="1"/>
  </cols>
  <sheetData>
    <row r="1" spans="1:17" x14ac:dyDescent="0.2">
      <c r="A1" s="21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7" ht="13.15" x14ac:dyDescent="0.25">
      <c r="A2" s="17"/>
      <c r="B2" s="20" t="s">
        <v>49</v>
      </c>
      <c r="D2" s="9"/>
      <c r="F2" s="9"/>
      <c r="G2" s="9"/>
      <c r="H2" s="9"/>
      <c r="I2" s="9"/>
      <c r="J2" s="9"/>
      <c r="K2" s="9"/>
      <c r="L2" s="9"/>
      <c r="M2" s="9"/>
    </row>
    <row r="3" spans="1:17" ht="13.1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7" x14ac:dyDescent="0.2">
      <c r="A4" s="23"/>
      <c r="B4" s="11"/>
      <c r="C4" s="11"/>
      <c r="D4" s="11"/>
      <c r="E4" s="12"/>
      <c r="F4" s="12"/>
      <c r="G4" s="69" t="s">
        <v>46</v>
      </c>
      <c r="H4" s="70"/>
      <c r="I4" s="30"/>
      <c r="J4" s="31"/>
      <c r="K4" s="24"/>
      <c r="L4" s="25"/>
      <c r="M4" s="9"/>
    </row>
    <row r="5" spans="1:17" ht="13.15" x14ac:dyDescent="0.25">
      <c r="A5" s="7"/>
      <c r="B5" s="9"/>
      <c r="C5" s="9"/>
      <c r="D5" s="9"/>
      <c r="E5" s="9"/>
      <c r="F5" s="9"/>
      <c r="G5" s="71" t="s">
        <v>8</v>
      </c>
      <c r="H5" s="72"/>
      <c r="I5" s="34"/>
      <c r="J5" s="32"/>
      <c r="K5" s="18"/>
      <c r="L5" s="8"/>
      <c r="M5" s="9"/>
    </row>
    <row r="6" spans="1:17" x14ac:dyDescent="0.2">
      <c r="A6" s="7"/>
      <c r="B6" s="9"/>
      <c r="C6" s="9"/>
      <c r="D6" s="9"/>
      <c r="E6" s="9"/>
      <c r="F6" s="9"/>
      <c r="G6" s="67">
        <v>2010</v>
      </c>
      <c r="H6" s="67">
        <v>2014</v>
      </c>
      <c r="I6" s="33"/>
      <c r="J6" s="9"/>
      <c r="K6" s="9"/>
      <c r="L6" s="8"/>
      <c r="M6" s="9"/>
    </row>
    <row r="7" spans="1:17" x14ac:dyDescent="0.2">
      <c r="A7" s="4"/>
      <c r="B7" s="6"/>
      <c r="C7" s="6"/>
      <c r="D7" s="6"/>
      <c r="E7" s="6"/>
      <c r="F7" s="6"/>
      <c r="G7" s="68"/>
      <c r="H7" s="68"/>
      <c r="I7" s="29"/>
      <c r="J7" s="6"/>
      <c r="K7" s="6"/>
      <c r="L7" s="5"/>
      <c r="M7" s="9"/>
    </row>
    <row r="8" spans="1:17" ht="13.15" x14ac:dyDescent="0.25">
      <c r="A8" s="9"/>
      <c r="B8" s="9"/>
      <c r="C8" s="9"/>
      <c r="D8" s="9"/>
      <c r="E8" s="9"/>
      <c r="F8" s="9"/>
      <c r="G8" s="19"/>
      <c r="H8" s="19"/>
      <c r="I8" s="19"/>
      <c r="J8" s="19"/>
      <c r="K8" s="19"/>
      <c r="L8" s="9"/>
      <c r="M8" s="9"/>
    </row>
    <row r="9" spans="1:17" ht="13.15" x14ac:dyDescent="0.25">
      <c r="A9" s="22" t="s">
        <v>0</v>
      </c>
      <c r="B9" s="22"/>
      <c r="C9" s="9"/>
      <c r="D9" s="9"/>
      <c r="E9" s="9"/>
      <c r="F9" s="9"/>
      <c r="G9" s="15">
        <v>12</v>
      </c>
      <c r="H9" s="15">
        <v>12</v>
      </c>
      <c r="I9" s="58" t="s">
        <v>33</v>
      </c>
      <c r="J9" s="52"/>
      <c r="K9" s="52"/>
      <c r="L9" s="9"/>
      <c r="M9" s="9"/>
    </row>
    <row r="10" spans="1:17" ht="13.15" x14ac:dyDescent="0.25">
      <c r="A10" s="22" t="s">
        <v>1</v>
      </c>
      <c r="B10" s="22"/>
      <c r="C10" s="9"/>
      <c r="D10" s="9"/>
      <c r="E10" s="9"/>
      <c r="F10" s="9"/>
      <c r="G10" s="15">
        <v>10</v>
      </c>
      <c r="H10" s="15">
        <v>11</v>
      </c>
      <c r="I10" s="52" t="s">
        <v>40</v>
      </c>
      <c r="J10" s="52"/>
      <c r="K10" s="52"/>
      <c r="L10" s="9"/>
      <c r="M10" s="9"/>
    </row>
    <row r="11" spans="1:17" ht="13.15" x14ac:dyDescent="0.25">
      <c r="A11" s="22"/>
      <c r="B11" s="22"/>
      <c r="C11" s="9"/>
      <c r="D11" s="9"/>
      <c r="E11" s="9"/>
      <c r="F11" s="9"/>
      <c r="G11" s="15"/>
      <c r="H11" s="15"/>
      <c r="I11" s="53"/>
      <c r="J11" s="53"/>
      <c r="K11" s="53"/>
      <c r="L11" s="9"/>
      <c r="M11" s="9"/>
    </row>
    <row r="12" spans="1:17" x14ac:dyDescent="0.2">
      <c r="A12" s="26" t="s">
        <v>2</v>
      </c>
      <c r="B12" s="26"/>
      <c r="G12" s="14">
        <v>1934417</v>
      </c>
      <c r="H12" s="59" t="s">
        <v>41</v>
      </c>
      <c r="I12" s="52" t="s">
        <v>34</v>
      </c>
      <c r="J12" s="52"/>
      <c r="K12" s="52"/>
    </row>
    <row r="13" spans="1:17" x14ac:dyDescent="0.2">
      <c r="A13" s="26" t="s">
        <v>3</v>
      </c>
      <c r="B13" s="26"/>
      <c r="G13" s="14">
        <v>1098071</v>
      </c>
      <c r="H13" s="60" t="s">
        <v>42</v>
      </c>
      <c r="I13" s="52" t="s">
        <v>35</v>
      </c>
      <c r="J13" s="52"/>
      <c r="K13" s="52"/>
    </row>
    <row r="14" spans="1:17" x14ac:dyDescent="0.2">
      <c r="A14" s="26" t="s">
        <v>4</v>
      </c>
      <c r="B14" s="26"/>
      <c r="G14" s="14">
        <v>56.8</v>
      </c>
      <c r="H14" s="60" t="s">
        <v>43</v>
      </c>
      <c r="I14" s="73" t="s">
        <v>36</v>
      </c>
      <c r="J14" s="73"/>
      <c r="K14" s="73"/>
      <c r="O14" s="57"/>
      <c r="P14" s="57"/>
      <c r="Q14" s="57"/>
    </row>
    <row r="15" spans="1:17" ht="13.15" x14ac:dyDescent="0.25">
      <c r="A15" s="26"/>
      <c r="B15" s="26"/>
      <c r="G15" s="14"/>
      <c r="H15" s="14"/>
      <c r="I15" s="54"/>
      <c r="J15" s="54"/>
      <c r="K15" s="54"/>
    </row>
    <row r="16" spans="1:17" x14ac:dyDescent="0.2">
      <c r="A16" s="26" t="s">
        <v>5</v>
      </c>
      <c r="B16" s="26"/>
      <c r="G16" s="14">
        <v>1023529</v>
      </c>
      <c r="H16" s="14">
        <v>992342</v>
      </c>
      <c r="I16" s="52" t="s">
        <v>37</v>
      </c>
      <c r="J16" s="52"/>
      <c r="K16" s="52"/>
    </row>
    <row r="17" spans="1:11" ht="13.15" x14ac:dyDescent="0.25">
      <c r="A17" s="21"/>
      <c r="B17" s="22"/>
      <c r="C17" s="9"/>
      <c r="D17" s="9"/>
      <c r="E17" s="9"/>
      <c r="F17" s="9"/>
      <c r="G17" s="15"/>
      <c r="H17" s="15"/>
      <c r="I17" s="53"/>
      <c r="J17" s="53"/>
      <c r="K17" s="53"/>
    </row>
    <row r="18" spans="1:11" s="3" customFormat="1" ht="13.15" x14ac:dyDescent="0.25">
      <c r="A18" s="22" t="s">
        <v>6</v>
      </c>
      <c r="B18" s="20"/>
      <c r="C18" s="17"/>
      <c r="D18" s="17"/>
      <c r="E18" s="17"/>
      <c r="F18" s="17"/>
      <c r="G18" s="15">
        <v>98</v>
      </c>
      <c r="H18" s="15">
        <v>98</v>
      </c>
      <c r="I18" s="52" t="s">
        <v>38</v>
      </c>
      <c r="J18" s="55"/>
      <c r="K18" s="55"/>
    </row>
    <row r="19" spans="1:11" x14ac:dyDescent="0.2">
      <c r="A19" s="22" t="s">
        <v>45</v>
      </c>
      <c r="B19" s="22"/>
      <c r="C19" s="9"/>
      <c r="D19" s="9"/>
      <c r="E19" s="9"/>
      <c r="F19" s="9"/>
      <c r="G19" s="15">
        <v>17.3</v>
      </c>
      <c r="H19" s="15">
        <v>18.3</v>
      </c>
      <c r="I19" s="52" t="s">
        <v>44</v>
      </c>
      <c r="J19" s="56"/>
      <c r="K19" s="56"/>
    </row>
    <row r="20" spans="1:11" s="9" customFormat="1" ht="14.45" customHeight="1" x14ac:dyDescent="0.25">
      <c r="A20" s="62"/>
      <c r="B20" s="62"/>
      <c r="C20" s="15"/>
      <c r="D20" s="15"/>
      <c r="E20" s="10"/>
      <c r="F20" s="10"/>
      <c r="G20" s="15"/>
      <c r="H20" s="15"/>
      <c r="I20" s="19"/>
      <c r="J20" s="52"/>
      <c r="K20" s="52"/>
    </row>
    <row r="21" spans="1:11" s="9" customFormat="1" x14ac:dyDescent="0.2">
      <c r="A21" s="28" t="s">
        <v>7</v>
      </c>
      <c r="B21" s="15"/>
      <c r="C21" s="15"/>
      <c r="D21" s="15"/>
      <c r="E21" s="10"/>
      <c r="F21" s="10"/>
      <c r="G21" s="15">
        <v>4</v>
      </c>
      <c r="H21" s="15">
        <v>4</v>
      </c>
      <c r="I21" s="52" t="s">
        <v>39</v>
      </c>
      <c r="J21" s="52"/>
      <c r="K21" s="52"/>
    </row>
    <row r="22" spans="1:11" s="9" customFormat="1" ht="13.15" x14ac:dyDescent="0.25">
      <c r="A22" s="62"/>
      <c r="B22" s="62"/>
      <c r="C22" s="15"/>
      <c r="D22" s="15"/>
      <c r="E22" s="61"/>
      <c r="F22" s="61"/>
      <c r="G22" s="15"/>
      <c r="H22" s="15"/>
      <c r="I22" s="51"/>
      <c r="J22" s="51"/>
      <c r="K22" s="51"/>
    </row>
    <row r="23" spans="1:11" ht="13.15" x14ac:dyDescent="0.25">
      <c r="A23" s="61"/>
      <c r="B23" s="61"/>
      <c r="C23" s="13"/>
      <c r="D23" s="13"/>
      <c r="E23" s="9"/>
      <c r="F23" s="9"/>
      <c r="G23" s="13"/>
      <c r="H23" s="15"/>
      <c r="I23" s="51"/>
      <c r="J23" s="51"/>
      <c r="K23" s="51"/>
    </row>
    <row r="24" spans="1:11" x14ac:dyDescent="0.2">
      <c r="A24" s="61"/>
      <c r="B24" s="61"/>
      <c r="C24" s="13"/>
      <c r="D24" s="13"/>
      <c r="E24" s="9"/>
      <c r="F24" s="9"/>
      <c r="G24" s="15"/>
      <c r="H24" s="27"/>
    </row>
    <row r="25" spans="1:11" x14ac:dyDescent="0.2">
      <c r="A25" s="9"/>
      <c r="B25" s="9"/>
      <c r="C25" s="9"/>
      <c r="D25" s="9"/>
      <c r="E25" s="9"/>
      <c r="F25" s="9"/>
      <c r="G25" s="22"/>
      <c r="H25" s="27"/>
      <c r="I25" s="9"/>
    </row>
    <row r="26" spans="1:11" ht="14.45" customHeight="1" x14ac:dyDescent="0.2">
      <c r="A26" s="35" t="s">
        <v>47</v>
      </c>
      <c r="B26" s="35"/>
      <c r="C26" s="36"/>
      <c r="D26" s="15"/>
      <c r="E26" s="10"/>
      <c r="F26" s="10"/>
      <c r="G26" s="15"/>
      <c r="H26" s="15"/>
      <c r="I26" s="15"/>
    </row>
    <row r="27" spans="1:11" x14ac:dyDescent="0.2">
      <c r="A27" s="16"/>
      <c r="B27" s="16"/>
      <c r="C27" s="21" t="s">
        <v>32</v>
      </c>
      <c r="D27" s="9"/>
      <c r="E27" s="9"/>
      <c r="F27" s="9"/>
      <c r="G27" s="9"/>
      <c r="H27" s="9"/>
      <c r="I27" s="9"/>
    </row>
    <row r="28" spans="1:11" x14ac:dyDescent="0.2">
      <c r="A28" s="20" t="s">
        <v>9</v>
      </c>
      <c r="B28" s="9"/>
      <c r="C28" s="9"/>
      <c r="D28" s="9"/>
      <c r="E28" s="9"/>
      <c r="F28" s="9"/>
      <c r="G28" s="9"/>
      <c r="H28" s="9"/>
      <c r="I28" s="9"/>
    </row>
    <row r="29" spans="1:11" x14ac:dyDescent="0.2">
      <c r="A29" s="9"/>
      <c r="B29" s="9"/>
      <c r="C29" s="9"/>
      <c r="D29" s="9"/>
      <c r="E29" s="9"/>
      <c r="F29" s="9"/>
      <c r="G29" s="9"/>
      <c r="H29" s="9"/>
      <c r="I29" s="9"/>
    </row>
    <row r="30" spans="1:11" x14ac:dyDescent="0.2">
      <c r="A30" s="23"/>
      <c r="B30" s="11"/>
      <c r="C30" s="11"/>
      <c r="D30" s="11"/>
      <c r="E30" s="11"/>
      <c r="F30" s="25"/>
      <c r="G30" s="41"/>
      <c r="H30" s="41"/>
      <c r="I30" s="23"/>
      <c r="J30" s="11"/>
      <c r="K30" s="25"/>
    </row>
    <row r="31" spans="1:11" x14ac:dyDescent="0.2">
      <c r="A31" s="7"/>
      <c r="B31" s="9"/>
      <c r="C31" s="9"/>
      <c r="D31" s="9"/>
      <c r="E31" s="9"/>
      <c r="F31" s="8"/>
      <c r="G31" s="42"/>
      <c r="H31" s="44" t="s">
        <v>12</v>
      </c>
      <c r="I31" s="64" t="s">
        <v>14</v>
      </c>
      <c r="J31" s="65"/>
      <c r="K31" s="66"/>
    </row>
    <row r="32" spans="1:11" x14ac:dyDescent="0.2">
      <c r="A32" s="7"/>
      <c r="B32" s="9"/>
      <c r="C32" s="9"/>
      <c r="D32" s="9"/>
      <c r="E32" s="9"/>
      <c r="F32" s="8"/>
      <c r="G32" s="44" t="s">
        <v>10</v>
      </c>
      <c r="H32" s="45" t="s">
        <v>13</v>
      </c>
      <c r="I32" s="64" t="s">
        <v>15</v>
      </c>
      <c r="J32" s="65"/>
      <c r="K32" s="66"/>
    </row>
    <row r="33" spans="1:11" x14ac:dyDescent="0.2">
      <c r="A33" s="37"/>
      <c r="B33" s="9"/>
      <c r="C33" s="9"/>
      <c r="D33" s="9"/>
      <c r="E33" s="9"/>
      <c r="F33" s="8"/>
      <c r="G33" s="45" t="s">
        <v>11</v>
      </c>
      <c r="H33" s="42"/>
      <c r="I33" s="75" t="s">
        <v>16</v>
      </c>
      <c r="J33" s="61"/>
      <c r="K33" s="76"/>
    </row>
    <row r="34" spans="1:11" x14ac:dyDescent="0.2">
      <c r="A34" s="38"/>
      <c r="B34" s="39"/>
      <c r="C34" s="39"/>
      <c r="D34" s="39"/>
      <c r="E34" s="39"/>
      <c r="F34" s="40"/>
      <c r="G34" s="43"/>
      <c r="H34" s="43"/>
      <c r="I34" s="77" t="s">
        <v>17</v>
      </c>
      <c r="J34" s="78"/>
      <c r="K34" s="79"/>
    </row>
    <row r="35" spans="1:11" x14ac:dyDescent="0.2">
      <c r="A35" s="9"/>
      <c r="B35" s="9"/>
      <c r="C35" s="9"/>
      <c r="D35" s="9"/>
      <c r="E35" s="9"/>
      <c r="F35" s="9"/>
      <c r="G35" s="10"/>
      <c r="H35" s="10"/>
      <c r="I35" s="9"/>
    </row>
    <row r="36" spans="1:11" s="2" customFormat="1" ht="14.45" customHeight="1" x14ac:dyDescent="0.2">
      <c r="A36" s="35" t="s">
        <v>18</v>
      </c>
      <c r="B36" s="35"/>
      <c r="C36" s="35"/>
      <c r="D36" s="35"/>
      <c r="E36" s="35"/>
      <c r="F36" s="35"/>
      <c r="G36" s="35">
        <f>SUM(H36,K36)</f>
        <v>98</v>
      </c>
      <c r="H36" s="35">
        <f>SUM(H38,H39,H40,H41,H42,H43,H44,H45,H46,H47,H48,H49)</f>
        <v>73</v>
      </c>
      <c r="I36" s="35"/>
      <c r="J36" s="35">
        <f t="shared" ref="J36" si="0">SUM(J38,J39,J40,J41,J42,J43,J44,J45,J46,J47,J48,J49)</f>
        <v>0</v>
      </c>
      <c r="K36" s="35">
        <f>SUM(I38,I39,I40,I41,I43,I44,I45,I46,I47,I48,I49,I50,K50)</f>
        <v>25</v>
      </c>
    </row>
    <row r="37" spans="1:11" s="2" customFormat="1" ht="8.25" customHeight="1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">
      <c r="A38" s="10" t="s">
        <v>19</v>
      </c>
      <c r="B38" s="10"/>
      <c r="C38" s="10"/>
      <c r="D38" s="10"/>
      <c r="E38" s="10"/>
      <c r="F38" s="10"/>
      <c r="G38" s="35">
        <f t="shared" ref="G38:G49" si="1">SUM(H38,I38)</f>
        <v>29</v>
      </c>
      <c r="H38" s="10">
        <v>21</v>
      </c>
      <c r="I38" s="63">
        <v>8</v>
      </c>
      <c r="J38" s="63"/>
      <c r="K38" s="63"/>
    </row>
    <row r="39" spans="1:11" ht="13.5" customHeight="1" x14ac:dyDescent="0.2">
      <c r="A39" s="10" t="s">
        <v>20</v>
      </c>
      <c r="B39" s="10"/>
      <c r="C39" s="10"/>
      <c r="D39" s="10"/>
      <c r="E39" s="10"/>
      <c r="F39" s="10"/>
      <c r="G39" s="35">
        <f t="shared" si="1"/>
        <v>16</v>
      </c>
      <c r="H39" s="48">
        <v>13</v>
      </c>
      <c r="I39" s="63">
        <v>3</v>
      </c>
      <c r="J39" s="63"/>
      <c r="K39" s="63"/>
    </row>
    <row r="40" spans="1:11" x14ac:dyDescent="0.2">
      <c r="A40" s="47" t="s">
        <v>21</v>
      </c>
      <c r="B40" s="46"/>
      <c r="C40" s="13"/>
      <c r="D40" s="13"/>
      <c r="E40" s="9"/>
      <c r="F40" s="9"/>
      <c r="G40" s="35">
        <f t="shared" si="1"/>
        <v>14</v>
      </c>
      <c r="H40" s="48">
        <v>10</v>
      </c>
      <c r="I40" s="63">
        <v>4</v>
      </c>
      <c r="J40" s="63"/>
      <c r="K40" s="63"/>
    </row>
    <row r="41" spans="1:11" x14ac:dyDescent="0.2">
      <c r="A41" s="18" t="s">
        <v>22</v>
      </c>
      <c r="B41" s="18"/>
      <c r="C41" s="13"/>
      <c r="D41" s="13"/>
      <c r="E41" s="9"/>
      <c r="F41" s="9"/>
      <c r="G41" s="35">
        <f t="shared" si="1"/>
        <v>13</v>
      </c>
      <c r="H41" s="49">
        <v>11</v>
      </c>
      <c r="I41" s="63">
        <v>2</v>
      </c>
      <c r="J41" s="63"/>
      <c r="K41" s="63"/>
    </row>
    <row r="42" spans="1:11" x14ac:dyDescent="0.2">
      <c r="A42" s="18" t="s">
        <v>23</v>
      </c>
      <c r="B42" s="18"/>
      <c r="C42" s="18"/>
      <c r="D42" s="18"/>
      <c r="E42" s="9"/>
      <c r="F42" s="9"/>
      <c r="G42" s="35"/>
      <c r="H42" s="49"/>
      <c r="I42" s="63"/>
      <c r="J42" s="63"/>
      <c r="K42" s="63"/>
    </row>
    <row r="43" spans="1:11" x14ac:dyDescent="0.2">
      <c r="A43" s="10" t="s">
        <v>24</v>
      </c>
      <c r="B43" s="10"/>
      <c r="C43" s="15"/>
      <c r="D43" s="15"/>
      <c r="E43" s="62"/>
      <c r="F43" s="62"/>
      <c r="G43" s="35">
        <f t="shared" si="1"/>
        <v>11</v>
      </c>
      <c r="H43" s="48">
        <v>10</v>
      </c>
      <c r="I43" s="63">
        <v>1</v>
      </c>
      <c r="J43" s="63"/>
      <c r="K43" s="63"/>
    </row>
    <row r="44" spans="1:11" x14ac:dyDescent="0.2">
      <c r="A44" s="22" t="s">
        <v>25</v>
      </c>
      <c r="B44" s="9"/>
      <c r="C44" s="9"/>
      <c r="D44" s="9"/>
      <c r="E44" s="9"/>
      <c r="F44" s="9"/>
      <c r="G44" s="35">
        <f t="shared" si="1"/>
        <v>4</v>
      </c>
      <c r="H44" s="49">
        <v>4</v>
      </c>
      <c r="I44" s="63" t="s">
        <v>31</v>
      </c>
      <c r="J44" s="63"/>
      <c r="K44" s="63"/>
    </row>
    <row r="45" spans="1:11" x14ac:dyDescent="0.2">
      <c r="A45" s="26" t="s">
        <v>26</v>
      </c>
      <c r="B45" s="9"/>
      <c r="C45" s="9"/>
      <c r="D45" s="9"/>
      <c r="E45" s="9"/>
      <c r="F45" s="9"/>
      <c r="G45" s="35">
        <f t="shared" si="1"/>
        <v>4</v>
      </c>
      <c r="H45" s="49" t="s">
        <v>31</v>
      </c>
      <c r="I45" s="63">
        <v>4</v>
      </c>
      <c r="J45" s="63"/>
      <c r="K45" s="63"/>
    </row>
    <row r="46" spans="1:11" x14ac:dyDescent="0.2">
      <c r="A46" s="22" t="s">
        <v>27</v>
      </c>
      <c r="B46" s="9"/>
      <c r="C46" s="9"/>
      <c r="D46" s="9"/>
      <c r="E46" s="9"/>
      <c r="F46" s="9"/>
      <c r="G46" s="35">
        <f t="shared" si="1"/>
        <v>3</v>
      </c>
      <c r="H46" s="49" t="s">
        <v>31</v>
      </c>
      <c r="I46" s="63">
        <v>3</v>
      </c>
      <c r="J46" s="63"/>
      <c r="K46" s="63"/>
    </row>
    <row r="47" spans="1:11" x14ac:dyDescent="0.2">
      <c r="A47" s="26" t="s">
        <v>28</v>
      </c>
      <c r="G47" s="35">
        <f t="shared" si="1"/>
        <v>2</v>
      </c>
      <c r="H47" s="50">
        <v>2</v>
      </c>
      <c r="I47" s="63" t="s">
        <v>31</v>
      </c>
      <c r="J47" s="63"/>
      <c r="K47" s="63"/>
    </row>
    <row r="48" spans="1:11" x14ac:dyDescent="0.2">
      <c r="A48" s="26" t="s">
        <v>29</v>
      </c>
      <c r="G48" s="35">
        <f t="shared" si="1"/>
        <v>1</v>
      </c>
      <c r="H48" s="50">
        <v>1</v>
      </c>
      <c r="I48" s="63" t="s">
        <v>31</v>
      </c>
      <c r="J48" s="63"/>
      <c r="K48" s="63"/>
    </row>
    <row r="49" spans="1:11" ht="14.45" customHeight="1" x14ac:dyDescent="0.2">
      <c r="A49" s="26" t="s">
        <v>30</v>
      </c>
      <c r="G49" s="35">
        <f t="shared" si="1"/>
        <v>1</v>
      </c>
      <c r="H49" s="50">
        <v>1</v>
      </c>
      <c r="I49" s="74" t="s">
        <v>31</v>
      </c>
      <c r="J49" s="74"/>
      <c r="K49" s="74"/>
    </row>
    <row r="50" spans="1:11" x14ac:dyDescent="0.2">
      <c r="G50" s="35"/>
    </row>
  </sheetData>
  <mergeCells count="27">
    <mergeCell ref="I39:K39"/>
    <mergeCell ref="A20:B20"/>
    <mergeCell ref="I14:K14"/>
    <mergeCell ref="I48:K48"/>
    <mergeCell ref="I49:K49"/>
    <mergeCell ref="I43:K43"/>
    <mergeCell ref="I44:K44"/>
    <mergeCell ref="I45:K45"/>
    <mergeCell ref="I46:K46"/>
    <mergeCell ref="I47:K47"/>
    <mergeCell ref="I40:K40"/>
    <mergeCell ref="I41:K41"/>
    <mergeCell ref="I42:K42"/>
    <mergeCell ref="I32:K32"/>
    <mergeCell ref="I33:K33"/>
    <mergeCell ref="I34:K34"/>
    <mergeCell ref="E43:F43"/>
    <mergeCell ref="G6:G7"/>
    <mergeCell ref="H6:H7"/>
    <mergeCell ref="G4:H4"/>
    <mergeCell ref="G5:H5"/>
    <mergeCell ref="A24:B24"/>
    <mergeCell ref="A23:B23"/>
    <mergeCell ref="E22:F22"/>
    <mergeCell ref="A22:B22"/>
    <mergeCell ref="I38:K38"/>
    <mergeCell ref="I31:K31"/>
  </mergeCells>
  <pageMargins left="0.59055118110236227" right="0.59055118110236227" top="0.55118110236220474" bottom="0.55118110236220474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fatimas</dc:creator>
  <cp:lastModifiedBy>Fatima Strik</cp:lastModifiedBy>
  <cp:lastPrinted>2015-04-13T10:41:36Z</cp:lastPrinted>
  <dcterms:created xsi:type="dcterms:W3CDTF">2013-06-13T09:44:50Z</dcterms:created>
  <dcterms:modified xsi:type="dcterms:W3CDTF">2015-04-15T09:05:17Z</dcterms:modified>
</cp:coreProperties>
</file>