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0680" windowHeight="9975" tabRatio="355"/>
  </bookViews>
  <sheets>
    <sheet name="TRG 13" sheetId="4" r:id="rId1"/>
    <sheet name="TRG 31,33 stranica 1." sheetId="2" r:id="rId2"/>
    <sheet name="TRG 31,33 stranica 2." sheetId="3" r:id="rId3"/>
  </sheets>
  <calcPr calcId="145621"/>
</workbook>
</file>

<file path=xl/calcChain.xml><?xml version="1.0" encoding="utf-8"?>
<calcChain xmlns="http://schemas.openxmlformats.org/spreadsheetml/2006/main">
  <c r="C66" i="4" l="1"/>
  <c r="C65" i="4"/>
  <c r="C64" i="4"/>
  <c r="C62" i="4"/>
  <c r="C61" i="4"/>
  <c r="C60" i="4"/>
  <c r="C59" i="4"/>
  <c r="C58" i="4"/>
  <c r="R17" i="2" l="1"/>
  <c r="Q17" i="2"/>
  <c r="R13" i="2"/>
  <c r="Q13" i="2"/>
  <c r="C63" i="4"/>
</calcChain>
</file>

<file path=xl/sharedStrings.xml><?xml version="1.0" encoding="utf-8"?>
<sst xmlns="http://schemas.openxmlformats.org/spreadsheetml/2006/main" count="386" uniqueCount="234">
  <si>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</si>
  <si>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</si>
  <si>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</si>
  <si>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</si>
  <si>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</si>
  <si>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</si>
  <si>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</si>
  <si>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</si>
  <si>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</si>
  <si>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Tobacco, (dry leaf), tons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</si>
  <si>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</si>
  <si>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</si>
  <si>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</si>
  <si>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</si>
  <si>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</si>
  <si>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</si>
  <si>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</si>
  <si>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</si>
  <si>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</si>
  <si>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</si>
  <si>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</si>
  <si>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Feed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</si>
  <si>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</si>
  <si>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</si>
  <si>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</si>
  <si>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</si>
  <si>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</si>
  <si>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</si>
  <si>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</si>
  <si>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</si>
  <si>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</si>
  <si>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</si>
  <si>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</si>
  <si>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</si>
  <si>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PRODAJA POLJOPRIVREDNIH PROIZVODA NA PIJACAMA/TRŽNICAMA U F BIH  JANUAR/SIJEČANJ 2012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</si>
  <si>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</si>
  <si>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</si>
  <si>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</si>
  <si>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</si>
  <si>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</si>
  <si>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</si>
  <si>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</si>
  <si>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</si>
  <si>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</si>
  <si>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</si>
  <si>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</si>
  <si>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</si>
  <si>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</si>
  <si>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</si>
  <si>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</si>
  <si>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</si>
  <si>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</si>
  <si>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</si>
  <si>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</si>
  <si>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</si>
  <si>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</si>
  <si>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</si>
  <si>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</si>
  <si>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</si>
  <si>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</si>
  <si>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</si>
  <si>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</si>
  <si>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</si>
  <si>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</si>
  <si>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</si>
  <si>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</si>
  <si>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</si>
  <si>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</si>
  <si>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</si>
  <si>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</si>
  <si>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</si>
  <si>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</si>
  <si>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</si>
  <si>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</si>
  <si>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</si>
  <si>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</si>
  <si>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</si>
  <si>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</si>
  <si>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</si>
  <si>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</si>
  <si>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</si>
  <si>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</si>
  <si>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</si>
  <si>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</si>
  <si>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</si>
  <si>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</si>
  <si>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</si>
  <si>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</si>
  <si>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</si>
  <si>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</si>
  <si>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</si>
  <si>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</si>
  <si>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</si>
  <si>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</si>
  <si>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</si>
  <si>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</si>
  <si>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</si>
  <si>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</si>
  <si>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</si>
  <si>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</si>
  <si>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</si>
  <si>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</si>
  <si>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</si>
  <si>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</si>
  <si>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</si>
  <si>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</si>
  <si>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</si>
  <si>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</si>
  <si>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</si>
  <si>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</si>
  <si>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</si>
  <si>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</si>
  <si>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</si>
  <si>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</si>
  <si>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</si>
  <si>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</si>
  <si>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</si>
  <si>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</si>
  <si>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</si>
  <si>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</si>
  <si>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</si>
  <si>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</si>
  <si>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</si>
  <si>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</si>
  <si>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</si>
  <si>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</si>
  <si>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Rezano cvijeće i rezani pupovi</t>
  </si>
  <si>
    <t>Cut flowers and cut grooves</t>
  </si>
  <si>
    <t>2. PRODAJA I OTKUP VAŽNIJIH POLJOPRIVREDNIH PROIZVODA, količina</t>
  </si>
  <si>
    <t>Cows, bulls and heifers (2 year), tons</t>
  </si>
  <si>
    <t>Soja, suho zrno, tona</t>
  </si>
  <si>
    <t>Soya-bean, dried, tons</t>
  </si>
  <si>
    <t xml:space="preserve"> - </t>
  </si>
  <si>
    <t>1) indeksi preko 300% se ne objavljuju</t>
  </si>
  <si>
    <t>1) indices over 300% are not published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</si>
  <si>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</si>
  <si>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</si>
  <si>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</si>
  <si>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</si>
  <si>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</si>
  <si>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</si>
  <si>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</si>
  <si>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</si>
  <si>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</si>
  <si>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</si>
  <si>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</si>
  <si>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</si>
  <si>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</si>
  <si>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</si>
  <si>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Duhan suhi/suvi list, tona</t>
  </si>
  <si>
    <t>Industrijsko bilje</t>
  </si>
  <si>
    <t>Stočno krmno bilje</t>
  </si>
  <si>
    <t>Krompir i suho mahunasto povrće</t>
  </si>
  <si>
    <t>Voće i grožđe</t>
  </si>
  <si>
    <t>Alkoholna pića</t>
  </si>
  <si>
    <t>Stoka</t>
  </si>
  <si>
    <t>Koža i vuna</t>
  </si>
  <si>
    <r>
      <rPr>
        <b/>
        <sz val="9"/>
        <rFont val="Arial Narrow"/>
        <family val="2"/>
        <charset val="238"/>
      </rPr>
      <t>Prosječna cijena  po jedinici mjere</t>
    </r>
    <r>
      <rPr>
        <i/>
        <sz val="9"/>
        <rFont val="Arial Narrow"/>
        <family val="2"/>
        <charset val="238"/>
      </rPr>
      <t xml:space="preserve">
Average price  per unit of measure</t>
    </r>
  </si>
  <si>
    <t>prodaja
Sale</t>
  </si>
  <si>
    <t>otkup
Purchase</t>
  </si>
  <si>
    <t xml:space="preserve">       </t>
  </si>
  <si>
    <t>Graph 1: Structure of total sale of agricultural products in green markets, %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</si>
  <si>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</si>
  <si>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</si>
  <si>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</si>
  <si>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</si>
  <si>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</si>
  <si>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</si>
  <si>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</si>
  <si>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</si>
  <si>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 xml:space="preserve">  Jagode</t>
  </si>
  <si>
    <t>Sravberries</t>
  </si>
  <si>
    <t>Grafikon 1: Struktura ukupne prodaje poljoprivrednih proizvoda na zelenoj pijaci, %</t>
  </si>
  <si>
    <t>Soja, suho zrno, kg</t>
  </si>
  <si>
    <t>Duhan suhi/suvi list, kg</t>
  </si>
  <si>
    <t>Krompir/krumpir, konzumni, kg</t>
  </si>
  <si>
    <t>Krompir/krumpir sjemenski,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</si>
  <si>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</si>
  <si>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</si>
  <si>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</si>
  <si>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</si>
  <si>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</si>
  <si>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</si>
  <si>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</si>
  <si>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</si>
  <si>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</si>
  <si>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</si>
  <si>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</si>
  <si>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</si>
  <si>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</si>
  <si>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Soya-bean, dried, kg</t>
  </si>
  <si>
    <t>Tobacco, (dry leaf), kg</t>
  </si>
  <si>
    <t>Potatoes, mercantile, kg</t>
  </si>
  <si>
    <t>Potatoes seed,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</si>
  <si>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</si>
  <si>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</si>
  <si>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</si>
  <si>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</si>
  <si>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</si>
  <si>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</si>
  <si>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</si>
  <si>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</si>
  <si>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</si>
  <si>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</si>
  <si>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</si>
  <si>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</si>
  <si>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</si>
  <si>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</si>
  <si>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</si>
  <si>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Ostala perad, zakl. i oćišć.
  </t>
  </si>
  <si>
    <t xml:space="preserve">  Other poultry, (slaughtered,cleaned) 
</t>
  </si>
  <si>
    <t xml:space="preserve"> Slaughtered and cleaned turkey</t>
  </si>
  <si>
    <t xml:space="preserve">  Ćurka/tuka, zakl. i oćišć.</t>
  </si>
  <si>
    <t>grožđe/grapes</t>
  </si>
  <si>
    <t>Cereals</t>
  </si>
  <si>
    <t xml:space="preserve">    SALE AND PURCHASE OF IMPORTANT AGRICULTURAL PRODUCTS, quantity</t>
  </si>
  <si>
    <t xml:space="preserve">  Kokoš, zaklana i očišćena</t>
  </si>
  <si>
    <t xml:space="preserve">  Trešnje</t>
  </si>
  <si>
    <t xml:space="preserve">  Breskve</t>
  </si>
  <si>
    <t>Apricots</t>
  </si>
  <si>
    <t>Cherries</t>
  </si>
  <si>
    <t>PRODAJA POLJOPRIVREDNIH PROIZVODA NA PIJACAMA/TRŽNICAMA APRIL/TRAVNJ 2016</t>
  </si>
  <si>
    <t>IV 2016</t>
  </si>
  <si>
    <t>I-IV 2016</t>
  </si>
  <si>
    <r>
      <t xml:space="preserve">Index
</t>
    </r>
    <r>
      <rPr>
        <b/>
        <u/>
        <sz val="9"/>
        <rFont val="Arial Narrow"/>
        <family val="2"/>
        <charset val="238"/>
      </rPr>
      <t>I-IV 2016</t>
    </r>
    <r>
      <rPr>
        <b/>
        <sz val="9"/>
        <rFont val="Arial Narrow"/>
        <family val="2"/>
        <charset val="238"/>
      </rPr>
      <t xml:space="preserve">
I-IV 2015</t>
    </r>
  </si>
  <si>
    <t>1. PRODAJA I OTKUP POLJOPRIVREDNIH PROIZVODA, APRIL/TRAVANJ 2016., vrijednost u KM</t>
  </si>
  <si>
    <t xml:space="preserve">    SALE AND PURCHASE OF AGRICULTURE PRODUCTS, APRIL 2016, value in KM</t>
  </si>
  <si>
    <t>2. PROSJEČNA CIJENA PRODAJE I OTKUPA VAŽNIJIH POLJOPRIVREDNIH PROIZVODA, APRIL/TRAVANJ 2016., cijena u KM</t>
  </si>
  <si>
    <t xml:space="preserve">    AVERAGE PRICE FOR SALE AND PURCHASE OF IMPORTANT AGRICULTURAL PRODUCTS, APRIL 2016., price in KM</t>
  </si>
  <si>
    <t xml:space="preserve">1.1 Udio prodaje i otkupa poljoprivrednih proizvoda, april/travanj 2016., % </t>
  </si>
  <si>
    <t xml:space="preserve">1.2 Udio prodaje i otkupa poljoprivrednih proizvoda, I-IV 2016., % </t>
  </si>
  <si>
    <t xml:space="preserve">     Share of purchase and sale of agricultural products, period I-IV 2016, %</t>
  </si>
  <si>
    <t xml:space="preserve">     Share of purchase and sale of agricultural products, April 2016, %</t>
  </si>
  <si>
    <t>SALE OF AGRICULTURE PRODUCTS ON GREEN MARKETS APRIL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</si>
</sst>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8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i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77">
    <xf numFmtId="2" fontId="0" fillId="0" borderId="0" xfId="0"/>
    <xf numFmtId="2" fontId="2" fillId="0" borderId="0" xfId="0" applyFont="1" applyFill="1"/>
    <xf numFmtId="2" fontId="4" fillId="0" borderId="0" xfId="0" applyFont="1" applyFill="1"/>
    <xf numFmtId="3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Font="1" applyFill="1" applyAlignment="1"/>
    <xf numFmtId="2" fontId="3" fillId="0" borderId="0" xfId="0" applyFont="1" applyFill="1"/>
    <xf numFmtId="2" fontId="4" fillId="0" borderId="0" xfId="0" applyFont="1" applyFill="1" applyAlignment="1">
      <alignment horizontal="left"/>
    </xf>
    <xf numFmtId="2" fontId="2" fillId="0" borderId="0" xfId="0" applyFont="1" applyFill="1" applyAlignment="1">
      <alignment horizontal="center"/>
    </xf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/>
    </xf>
    <xf numFmtId="2" fontId="2" fillId="0" borderId="4" xfId="0" applyFont="1" applyFill="1" applyBorder="1"/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2" fontId="2" fillId="0" borderId="13" xfId="0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2" fontId="2" fillId="0" borderId="15" xfId="0" applyNumberFormat="1" applyFont="1" applyFill="1" applyBorder="1"/>
    <xf numFmtId="3" fontId="2" fillId="0" borderId="16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2" fontId="4" fillId="0" borderId="0" xfId="0" applyFont="1" applyFill="1" applyBorder="1"/>
    <xf numFmtId="3" fontId="4" fillId="0" borderId="2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2" fontId="6" fillId="0" borderId="0" xfId="0" applyFont="1" applyFill="1" applyBorder="1" applyAlignment="1">
      <alignment horizontal="right"/>
    </xf>
    <xf numFmtId="2" fontId="4" fillId="0" borderId="0" xfId="0" applyFont="1" applyFill="1" applyAlignment="1"/>
    <xf numFmtId="3" fontId="2" fillId="0" borderId="2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2" fontId="3" fillId="0" borderId="0" xfId="0" applyFont="1" applyFill="1" applyBorder="1" applyAlignment="1">
      <alignment horizontal="right"/>
    </xf>
    <xf numFmtId="2" fontId="4" fillId="0" borderId="0" xfId="0" applyFont="1" applyFill="1" applyAlignment="1">
      <alignment vertical="top" wrapText="1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2" fontId="4" fillId="0" borderId="0" xfId="0" applyNumberFormat="1" applyFont="1" applyFill="1" applyBorder="1" applyAlignment="1">
      <alignment horizontal="right" vertical="top"/>
    </xf>
    <xf numFmtId="3" fontId="4" fillId="0" borderId="1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7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 wrapText="1"/>
    </xf>
    <xf numFmtId="3" fontId="2" fillId="0" borderId="2" xfId="0" applyNumberFormat="1" applyFont="1" applyFill="1" applyBorder="1" applyAlignment="1">
      <alignment horizontal="right" vertical="top"/>
    </xf>
    <xf numFmtId="3" fontId="2" fillId="0" borderId="0" xfId="0" applyNumberFormat="1" applyFont="1" applyFill="1" applyBorder="1" applyAlignment="1">
      <alignment horizontal="right" vertical="top"/>
    </xf>
    <xf numFmtId="2" fontId="2" fillId="0" borderId="0" xfId="0" applyNumberFormat="1" applyFont="1" applyFill="1" applyBorder="1" applyAlignment="1">
      <alignment horizontal="right" vertical="top"/>
    </xf>
    <xf numFmtId="3" fontId="2" fillId="0" borderId="1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2" fontId="2" fillId="0" borderId="0" xfId="0" applyFont="1" applyFill="1" applyAlignment="1">
      <alignment vertical="top"/>
    </xf>
    <xf numFmtId="2" fontId="3" fillId="0" borderId="0" xfId="0" applyFont="1" applyFill="1" applyBorder="1" applyAlignment="1">
      <alignment horizontal="right" vertical="top"/>
    </xf>
    <xf numFmtId="1" fontId="2" fillId="0" borderId="0" xfId="0" applyNumberFormat="1" applyFont="1" applyFill="1"/>
    <xf numFmtId="2" fontId="3" fillId="0" borderId="0" xfId="0" applyFont="1" applyFill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2" fillId="0" borderId="0" xfId="0" applyFont="1" applyFill="1" applyBorder="1"/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2" fontId="3" fillId="0" borderId="0" xfId="0" applyFont="1" applyFill="1" applyAlignment="1">
      <alignment horizontal="right" vertical="top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2" fontId="3" fillId="0" borderId="0" xfId="0" applyFont="1" applyFill="1" applyBorder="1"/>
    <xf numFmtId="3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3" fontId="9" fillId="0" borderId="0" xfId="0" applyNumberFormat="1" applyFont="1" applyFill="1"/>
    <xf numFmtId="3" fontId="9" fillId="0" borderId="0" xfId="0" applyNumberFormat="1" applyFont="1" applyFill="1" applyAlignment="1">
      <alignment horizontal="left" wrapText="1"/>
    </xf>
    <xf numFmtId="2" fontId="2" fillId="0" borderId="0" xfId="0" applyNumberFormat="1" applyFont="1" applyFill="1" applyAlignment="1">
      <alignment horizontal="right"/>
    </xf>
    <xf numFmtId="2" fontId="3" fillId="0" borderId="0" xfId="0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2" fontId="2" fillId="0" borderId="6" xfId="0" applyFont="1" applyFill="1" applyBorder="1" applyAlignment="1"/>
    <xf numFmtId="2" fontId="2" fillId="0" borderId="3" xfId="0" applyFont="1" applyFill="1" applyBorder="1" applyAlignment="1"/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2" fontId="2" fillId="0" borderId="8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/>
    <xf numFmtId="2" fontId="2" fillId="0" borderId="14" xfId="0" applyFont="1" applyFill="1" applyBorder="1"/>
    <xf numFmtId="2" fontId="2" fillId="0" borderId="15" xfId="0" applyFont="1" applyFill="1" applyBorder="1"/>
    <xf numFmtId="2" fontId="2" fillId="0" borderId="16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1" fontId="4" fillId="0" borderId="2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1" fontId="4" fillId="0" borderId="0" xfId="0" applyNumberFormat="1" applyFont="1" applyFill="1"/>
    <xf numFmtId="1" fontId="4" fillId="0" borderId="1" xfId="0" applyNumberFormat="1" applyFont="1" applyFill="1" applyBorder="1"/>
    <xf numFmtId="165" fontId="4" fillId="0" borderId="0" xfId="0" applyNumberFormat="1" applyFont="1" applyFill="1" applyBorder="1"/>
    <xf numFmtId="165" fontId="4" fillId="0" borderId="0" xfId="0" applyNumberFormat="1" applyFont="1" applyFill="1" applyAlignment="1">
      <alignment horizontal="right"/>
    </xf>
    <xf numFmtId="2" fontId="3" fillId="0" borderId="0" xfId="0" applyFont="1" applyFill="1" applyBorder="1" applyAlignment="1"/>
    <xf numFmtId="1" fontId="2" fillId="0" borderId="2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Alignment="1">
      <alignment horizontal="right"/>
    </xf>
    <xf numFmtId="1" fontId="2" fillId="0" borderId="1" xfId="0" applyNumberFormat="1" applyFont="1" applyFill="1" applyBorder="1"/>
    <xf numFmtId="165" fontId="2" fillId="0" borderId="0" xfId="0" applyNumberFormat="1" applyFont="1" applyFill="1" applyBorder="1" applyAlignment="1">
      <alignment horizontal="right" vertical="center"/>
    </xf>
    <xf numFmtId="2" fontId="3" fillId="0" borderId="2" xfId="0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2" fontId="12" fillId="0" borderId="0" xfId="0" applyFont="1" applyFill="1" applyBorder="1" applyAlignment="1"/>
    <xf numFmtId="0" fontId="8" fillId="0" borderId="0" xfId="0" applyNumberFormat="1" applyFont="1" applyFill="1" applyAlignment="1">
      <alignment horizontal="right"/>
    </xf>
    <xf numFmtId="165" fontId="2" fillId="0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11" fillId="0" borderId="0" xfId="0" applyNumberFormat="1" applyFont="1" applyFill="1" applyAlignment="1">
      <alignment horizontal="right"/>
    </xf>
    <xf numFmtId="2" fontId="11" fillId="0" borderId="0" xfId="0" applyFont="1" applyFill="1"/>
    <xf numFmtId="165" fontId="4" fillId="0" borderId="0" xfId="0" applyNumberFormat="1" applyFont="1" applyFill="1"/>
    <xf numFmtId="164" fontId="4" fillId="0" borderId="0" xfId="0" applyNumberFormat="1" applyFont="1" applyFill="1"/>
    <xf numFmtId="165" fontId="2" fillId="0" borderId="0" xfId="0" applyNumberFormat="1" applyFont="1" applyFill="1"/>
    <xf numFmtId="165" fontId="4" fillId="0" borderId="1" xfId="0" applyNumberFormat="1" applyFont="1" applyFill="1" applyBorder="1"/>
    <xf numFmtId="165" fontId="2" fillId="0" borderId="1" xfId="0" applyNumberFormat="1" applyFont="1" applyFill="1" applyBorder="1"/>
    <xf numFmtId="3" fontId="2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2" fontId="13" fillId="0" borderId="0" xfId="0" applyFont="1" applyFill="1" applyBorder="1"/>
    <xf numFmtId="2" fontId="14" fillId="0" borderId="0" xfId="0" applyFont="1" applyFill="1" applyBorder="1"/>
    <xf numFmtId="164" fontId="3" fillId="0" borderId="0" xfId="0" applyNumberFormat="1" applyFont="1" applyFill="1" applyBorder="1" applyAlignment="1">
      <alignment horizontal="right"/>
    </xf>
    <xf numFmtId="2" fontId="9" fillId="0" borderId="0" xfId="0" applyFont="1" applyFill="1"/>
    <xf numFmtId="2" fontId="2" fillId="0" borderId="6" xfId="0" applyFont="1" applyFill="1" applyBorder="1"/>
    <xf numFmtId="3" fontId="2" fillId="0" borderId="6" xfId="0" applyNumberFormat="1" applyFont="1" applyFill="1" applyBorder="1"/>
    <xf numFmtId="2" fontId="2" fillId="0" borderId="0" xfId="0" applyFont="1" applyFill="1" applyBorder="1" applyAlignment="1">
      <alignment horizontal="center" vertical="center"/>
    </xf>
    <xf numFmtId="2" fontId="2" fillId="0" borderId="7" xfId="0" applyFont="1" applyFill="1" applyBorder="1" applyAlignment="1"/>
    <xf numFmtId="2" fontId="2" fillId="0" borderId="0" xfId="0" applyFont="1" applyFill="1" applyBorder="1" applyAlignment="1">
      <alignment horizontal="center" vertical="center" wrapText="1"/>
    </xf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wrapText="1" indent="1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 wrapText="1"/>
    </xf>
    <xf numFmtId="2" fontId="2" fillId="0" borderId="11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/>
    <xf numFmtId="2" fontId="2" fillId="0" borderId="7" xfId="0" applyFont="1" applyFill="1" applyBorder="1"/>
    <xf numFmtId="2" fontId="2" fillId="0" borderId="12" xfId="0" applyFont="1" applyFill="1" applyBorder="1" applyAlignment="1">
      <alignment horizontal="center" vertical="center" wrapText="1"/>
    </xf>
    <xf numFmtId="2" fontId="2" fillId="0" borderId="17" xfId="0" applyFont="1" applyFill="1" applyBorder="1" applyAlignment="1">
      <alignment horizontal="center" vertical="center" wrapText="1"/>
    </xf>
    <xf numFmtId="1" fontId="2" fillId="0" borderId="7" xfId="0" applyNumberFormat="1" applyFont="1" applyFill="1" applyBorder="1"/>
    <xf numFmtId="2" fontId="2" fillId="0" borderId="1" xfId="0" applyFont="1" applyFill="1" applyBorder="1"/>
    <xf numFmtId="2" fontId="2" fillId="0" borderId="2" xfId="0" applyFont="1" applyFill="1" applyBorder="1"/>
    <xf numFmtId="2" fontId="2" fillId="0" borderId="1" xfId="0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 indent="1"/>
    </xf>
    <xf numFmtId="2" fontId="2" fillId="0" borderId="1" xfId="0" applyNumberFormat="1" applyFont="1" applyFill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13'!$B$58:$B$66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13'!$C$58:$C$66</c:f>
              <c:numCache>
                <c:formatCode>#,##0</c:formatCode>
                <c:ptCount val="9"/>
                <c:pt idx="0">
                  <c:v>41957</c:v>
                </c:pt>
                <c:pt idx="1">
                  <c:v>151702</c:v>
                </c:pt>
                <c:pt idx="2">
                  <c:v>732656</c:v>
                </c:pt>
                <c:pt idx="3">
                  <c:v>303694</c:v>
                </c:pt>
                <c:pt idx="4">
                  <c:v>17474</c:v>
                </c:pt>
                <c:pt idx="5">
                  <c:v>227100</c:v>
                </c:pt>
                <c:pt idx="6">
                  <c:v>39474</c:v>
                </c:pt>
                <c:pt idx="7">
                  <c:v>66407</c:v>
                </c:pt>
                <c:pt idx="8">
                  <c:v>23955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36287189.789999999</c:v>
                </c:pt>
                <c:pt idx="1">
                  <c:v>39994959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1.'!$Q$16:$R$16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1.'!$Q$17:$R$17</c:f>
              <c:numCache>
                <c:formatCode>#,##0</c:formatCode>
                <c:ptCount val="2"/>
                <c:pt idx="0">
                  <c:v>10811532</c:v>
                </c:pt>
                <c:pt idx="1">
                  <c:v>8338378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19051</xdr:rowOff>
    </xdr:from>
    <xdr:to>
      <xdr:col>10</xdr:col>
      <xdr:colOff>990601</xdr:colOff>
      <xdr:row>74</xdr:row>
      <xdr:rowOff>25400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41</xdr:row>
      <xdr:rowOff>30480</xdr:rowOff>
    </xdr:from>
    <xdr:to>
      <xdr:col>10</xdr:col>
      <xdr:colOff>1085851</xdr:colOff>
      <xdr:row>57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41</xdr:row>
      <xdr:rowOff>7620</xdr:rowOff>
    </xdr:from>
    <xdr:to>
      <xdr:col>4</xdr:col>
      <xdr:colOff>381000</xdr:colOff>
      <xdr:row>57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topLeftCell="B1" workbookViewId="0">
      <selection activeCell="C7" sqref="C7:E7"/>
    </sheetView>
  </sheetViews>
  <sheetFormatPr defaultColWidth="9.140625" defaultRowHeight="13.5" x14ac:dyDescent="0.25"/>
  <cols>
    <col min="1" max="1" width="0" style="1" hidden="1" customWidth="1"/>
    <col min="2" max="2" width="20.85546875" style="1" customWidth="1"/>
    <col min="3" max="4" width="10.5703125" style="3" customWidth="1"/>
    <col min="5" max="5" width="10.5703125" style="4" customWidth="1"/>
    <col min="6" max="7" width="10.5703125" style="3" customWidth="1"/>
    <col min="8" max="9" width="10.5703125" style="5" customWidth="1"/>
    <col min="10" max="10" width="1.28515625" style="1" hidden="1" customWidth="1"/>
    <col min="11" max="11" width="23.42578125" style="1" customWidth="1"/>
    <col min="12" max="12" width="9.85546875" style="6" customWidth="1"/>
    <col min="13" max="13" width="9.140625" style="6"/>
    <col min="14" max="16384" width="9.140625" style="1"/>
  </cols>
  <sheetData>
    <row r="1" spans="1:14" ht="12" customHeight="1" x14ac:dyDescent="0.25">
      <c r="B1" s="2" t="s">
        <v>100</v>
      </c>
    </row>
    <row r="2" spans="1:14" ht="12" customHeight="1" x14ac:dyDescent="0.25">
      <c r="B2" s="7" t="s">
        <v>101</v>
      </c>
    </row>
    <row r="3" spans="1:14" ht="12" customHeight="1" x14ac:dyDescent="0.25"/>
    <row r="4" spans="1:14" ht="12" customHeight="1" x14ac:dyDescent="0.25">
      <c r="B4" s="8" t="s">
        <v>221</v>
      </c>
      <c r="C4" s="8"/>
      <c r="D4" s="8"/>
      <c r="E4" s="8"/>
      <c r="F4" s="8"/>
      <c r="G4" s="8"/>
      <c r="H4" s="8"/>
      <c r="I4" s="8"/>
      <c r="J4" s="9"/>
      <c r="K4" s="9"/>
    </row>
    <row r="5" spans="1:14" ht="12" customHeight="1" x14ac:dyDescent="0.25">
      <c r="A5" s="10" t="s">
        <v>34</v>
      </c>
      <c r="B5" s="11" t="s">
        <v>233</v>
      </c>
      <c r="C5" s="11"/>
      <c r="D5" s="11"/>
      <c r="E5" s="11"/>
      <c r="F5" s="11"/>
      <c r="G5" s="11"/>
      <c r="H5" s="11"/>
      <c r="I5" s="11"/>
      <c r="J5" s="12"/>
      <c r="K5" s="12"/>
      <c r="L5" s="10"/>
      <c r="M5" s="10" t="s">
        <v>0</v>
      </c>
    </row>
    <row r="6" spans="1:14" hidden="1" x14ac:dyDescent="0.25"/>
    <row r="7" spans="1:14" ht="40.15" customHeight="1" x14ac:dyDescent="0.25">
      <c r="B7" s="13"/>
      <c r="C7" s="14" t="s">
        <v>222</v>
      </c>
      <c r="D7" s="15"/>
      <c r="E7" s="16"/>
      <c r="F7" s="14" t="s">
        <v>223</v>
      </c>
      <c r="G7" s="16"/>
      <c r="H7" s="17" t="s">
        <v>224</v>
      </c>
      <c r="I7" s="18"/>
      <c r="K7" s="19"/>
    </row>
    <row r="8" spans="1:14" ht="54.75" thickBot="1" x14ac:dyDescent="0.3">
      <c r="B8" s="20"/>
      <c r="C8" s="21" t="s">
        <v>102</v>
      </c>
      <c r="D8" s="21" t="s">
        <v>103</v>
      </c>
      <c r="E8" s="22" t="s">
        <v>104</v>
      </c>
      <c r="F8" s="21" t="s">
        <v>102</v>
      </c>
      <c r="G8" s="21" t="s">
        <v>103</v>
      </c>
      <c r="H8" s="23" t="s">
        <v>105</v>
      </c>
      <c r="I8" s="24" t="s">
        <v>106</v>
      </c>
      <c r="K8" s="25"/>
    </row>
    <row r="9" spans="1:14" ht="12" customHeight="1" thickTop="1" x14ac:dyDescent="0.25">
      <c r="C9" s="26"/>
      <c r="D9" s="27"/>
      <c r="E9" s="28"/>
      <c r="F9" s="26"/>
      <c r="G9" s="29"/>
      <c r="H9" s="30"/>
      <c r="I9" s="31"/>
    </row>
    <row r="10" spans="1:14" s="2" customFormat="1" ht="13.9" customHeight="1" x14ac:dyDescent="0.25">
      <c r="B10" s="32" t="s">
        <v>107</v>
      </c>
      <c r="C10" s="33" t="s">
        <v>33</v>
      </c>
      <c r="D10" s="34">
        <v>1585232</v>
      </c>
      <c r="E10" s="35" t="s">
        <v>33</v>
      </c>
      <c r="F10" s="33" t="s">
        <v>33</v>
      </c>
      <c r="G10" s="36">
        <v>6236125.2999999998</v>
      </c>
      <c r="H10" s="37" t="s">
        <v>91</v>
      </c>
      <c r="I10" s="38">
        <v>97.010297293034313</v>
      </c>
      <c r="K10" s="39" t="s">
        <v>108</v>
      </c>
      <c r="L10" s="40"/>
      <c r="M10" s="40"/>
    </row>
    <row r="11" spans="1:14" s="2" customFormat="1" ht="13.9" customHeight="1" x14ac:dyDescent="0.25">
      <c r="B11" s="2" t="s">
        <v>35</v>
      </c>
      <c r="C11" s="33" t="s">
        <v>33</v>
      </c>
      <c r="D11" s="34">
        <v>41957</v>
      </c>
      <c r="E11" s="35" t="s">
        <v>33</v>
      </c>
      <c r="F11" s="33" t="s">
        <v>33</v>
      </c>
      <c r="G11" s="36">
        <v>155459</v>
      </c>
      <c r="H11" s="37" t="s">
        <v>91</v>
      </c>
      <c r="I11" s="38">
        <v>118.45081851672654</v>
      </c>
      <c r="K11" s="39" t="s">
        <v>214</v>
      </c>
      <c r="L11" s="40"/>
      <c r="M11" s="40"/>
      <c r="N11" s="3"/>
    </row>
    <row r="12" spans="1:14" ht="13.9" customHeight="1" x14ac:dyDescent="0.25">
      <c r="B12" s="1" t="s">
        <v>36</v>
      </c>
      <c r="C12" s="41">
        <v>12.615</v>
      </c>
      <c r="D12" s="42">
        <v>6175</v>
      </c>
      <c r="E12" s="43">
        <v>0.48949663099484741</v>
      </c>
      <c r="F12" s="41">
        <v>47.97</v>
      </c>
      <c r="G12" s="44">
        <v>23735</v>
      </c>
      <c r="H12" s="45">
        <v>101.30084047810111</v>
      </c>
      <c r="I12" s="46">
        <v>85.819141627797663</v>
      </c>
      <c r="K12" s="47" t="s">
        <v>37</v>
      </c>
      <c r="N12" s="3"/>
    </row>
    <row r="13" spans="1:14" ht="13.9" customHeight="1" x14ac:dyDescent="0.25">
      <c r="B13" s="1" t="s">
        <v>38</v>
      </c>
      <c r="C13" s="41">
        <v>0.6</v>
      </c>
      <c r="D13" s="42">
        <v>360</v>
      </c>
      <c r="E13" s="43">
        <v>0.6</v>
      </c>
      <c r="F13" s="41">
        <v>1.92</v>
      </c>
      <c r="G13" s="44">
        <v>1240</v>
      </c>
      <c r="H13" s="45">
        <v>68.571428571428569</v>
      </c>
      <c r="I13" s="46">
        <v>73.80952380952381</v>
      </c>
      <c r="K13" s="47" t="s">
        <v>39</v>
      </c>
      <c r="N13" s="42"/>
    </row>
    <row r="14" spans="1:14" ht="13.9" customHeight="1" x14ac:dyDescent="0.25">
      <c r="B14" s="1" t="s">
        <v>40</v>
      </c>
      <c r="C14" s="41">
        <v>79.334999999999994</v>
      </c>
      <c r="D14" s="42">
        <v>34227</v>
      </c>
      <c r="E14" s="43">
        <v>0.43142370958593312</v>
      </c>
      <c r="F14" s="41">
        <v>287.99</v>
      </c>
      <c r="G14" s="44">
        <v>124593</v>
      </c>
      <c r="H14" s="45">
        <v>148.72443709977279</v>
      </c>
      <c r="I14" s="46">
        <v>129.07245971438783</v>
      </c>
      <c r="K14" s="47" t="s">
        <v>41</v>
      </c>
      <c r="N14" s="42"/>
    </row>
    <row r="15" spans="1:14" ht="13.9" customHeight="1" x14ac:dyDescent="0.25">
      <c r="B15" s="1" t="s">
        <v>42</v>
      </c>
      <c r="C15" s="41" t="s">
        <v>91</v>
      </c>
      <c r="D15" s="42">
        <v>1195</v>
      </c>
      <c r="E15" s="43" t="s">
        <v>91</v>
      </c>
      <c r="F15" s="41" t="s">
        <v>91</v>
      </c>
      <c r="G15" s="44">
        <v>5891</v>
      </c>
      <c r="H15" s="45" t="s">
        <v>91</v>
      </c>
      <c r="I15" s="46" t="s">
        <v>91</v>
      </c>
      <c r="K15" s="47" t="s">
        <v>43</v>
      </c>
      <c r="N15" s="42"/>
    </row>
    <row r="16" spans="1:14" s="2" customFormat="1" ht="13.5" customHeight="1" x14ac:dyDescent="0.25">
      <c r="B16" s="48" t="s">
        <v>207</v>
      </c>
      <c r="C16" s="49">
        <v>165.88800000000001</v>
      </c>
      <c r="D16" s="50">
        <v>151702</v>
      </c>
      <c r="E16" s="51">
        <v>0.91448447145061718</v>
      </c>
      <c r="F16" s="49">
        <v>703.54899999999998</v>
      </c>
      <c r="G16" s="52">
        <v>579355</v>
      </c>
      <c r="H16" s="53">
        <v>96.672419431520566</v>
      </c>
      <c r="I16" s="54">
        <v>89.929001173483016</v>
      </c>
      <c r="J16" s="55"/>
      <c r="K16" s="56" t="s">
        <v>44</v>
      </c>
      <c r="L16" s="40"/>
      <c r="M16" s="40"/>
      <c r="N16" s="42"/>
    </row>
    <row r="17" spans="2:14" s="2" customFormat="1" ht="13.5" customHeight="1" x14ac:dyDescent="0.25">
      <c r="B17" s="57" t="s">
        <v>126</v>
      </c>
      <c r="C17" s="49" t="s">
        <v>91</v>
      </c>
      <c r="D17" s="50">
        <v>355</v>
      </c>
      <c r="E17" s="51" t="s">
        <v>33</v>
      </c>
      <c r="F17" s="49">
        <v>4.2</v>
      </c>
      <c r="G17" s="52">
        <v>4675</v>
      </c>
      <c r="H17" s="53" t="s">
        <v>91</v>
      </c>
      <c r="I17" s="54">
        <v>62.333333333333329</v>
      </c>
      <c r="J17" s="55"/>
      <c r="K17" s="56" t="s">
        <v>127</v>
      </c>
      <c r="L17" s="40"/>
      <c r="M17" s="40"/>
      <c r="N17" s="42"/>
    </row>
    <row r="18" spans="2:14" s="2" customFormat="1" ht="13.9" customHeight="1" x14ac:dyDescent="0.25">
      <c r="B18" s="2" t="s">
        <v>45</v>
      </c>
      <c r="C18" s="33" t="s">
        <v>33</v>
      </c>
      <c r="D18" s="50">
        <v>732656</v>
      </c>
      <c r="E18" s="35" t="s">
        <v>33</v>
      </c>
      <c r="F18" s="33" t="s">
        <v>33</v>
      </c>
      <c r="G18" s="36">
        <v>2664406.5</v>
      </c>
      <c r="H18" s="37" t="s">
        <v>91</v>
      </c>
      <c r="I18" s="38">
        <v>104.22959324582617</v>
      </c>
      <c r="K18" s="39" t="s">
        <v>46</v>
      </c>
      <c r="L18" s="40"/>
      <c r="M18" s="40"/>
      <c r="N18" s="3"/>
    </row>
    <row r="19" spans="2:14" ht="13.5" customHeight="1" x14ac:dyDescent="0.25">
      <c r="B19" s="58" t="s">
        <v>208</v>
      </c>
      <c r="C19" s="59">
        <v>22.675000000000001</v>
      </c>
      <c r="D19" s="60">
        <v>61548</v>
      </c>
      <c r="E19" s="61">
        <v>2.67</v>
      </c>
      <c r="F19" s="59">
        <v>65.837999999999994</v>
      </c>
      <c r="G19" s="62">
        <v>196813.5</v>
      </c>
      <c r="H19" s="63">
        <v>110.22048114107778</v>
      </c>
      <c r="I19" s="64">
        <v>100.28815580286168</v>
      </c>
      <c r="J19" s="65"/>
      <c r="K19" s="66" t="s">
        <v>93</v>
      </c>
      <c r="N19" s="67"/>
    </row>
    <row r="20" spans="2:14" ht="13.9" customHeight="1" x14ac:dyDescent="0.25">
      <c r="B20" s="1" t="s">
        <v>47</v>
      </c>
      <c r="C20" s="41">
        <v>22.986000000000001</v>
      </c>
      <c r="D20" s="42">
        <v>99920</v>
      </c>
      <c r="E20" s="43">
        <v>5.48</v>
      </c>
      <c r="F20" s="41">
        <v>93.525999999999996</v>
      </c>
      <c r="G20" s="44">
        <v>438871.5</v>
      </c>
      <c r="H20" s="45">
        <v>90.195964973189831</v>
      </c>
      <c r="I20" s="46">
        <v>91.968042749371335</v>
      </c>
      <c r="K20" s="47" t="s">
        <v>48</v>
      </c>
    </row>
    <row r="21" spans="2:14" ht="13.9" customHeight="1" x14ac:dyDescent="0.25">
      <c r="B21" s="1" t="s">
        <v>49</v>
      </c>
      <c r="C21" s="41">
        <v>54.46</v>
      </c>
      <c r="D21" s="42">
        <v>83816</v>
      </c>
      <c r="E21" s="43">
        <v>1.5390378259272861</v>
      </c>
      <c r="F21" s="41">
        <v>197.084</v>
      </c>
      <c r="G21" s="44">
        <v>271451.5</v>
      </c>
      <c r="H21" s="45">
        <v>77.438164279680166</v>
      </c>
      <c r="I21" s="46">
        <v>105.01187639267144</v>
      </c>
      <c r="K21" s="47" t="s">
        <v>50</v>
      </c>
    </row>
    <row r="22" spans="2:14" ht="13.9" customHeight="1" x14ac:dyDescent="0.25">
      <c r="B22" s="1" t="s">
        <v>51</v>
      </c>
      <c r="C22" s="41">
        <v>38.661000000000001</v>
      </c>
      <c r="D22" s="42">
        <v>50067</v>
      </c>
      <c r="E22" s="43">
        <v>1.29502599518895</v>
      </c>
      <c r="F22" s="41">
        <v>159.85</v>
      </c>
      <c r="G22" s="44">
        <v>186249</v>
      </c>
      <c r="H22" s="45">
        <v>145.42394468704512</v>
      </c>
      <c r="I22" s="46">
        <v>111.46227318427731</v>
      </c>
      <c r="K22" s="47" t="s">
        <v>52</v>
      </c>
    </row>
    <row r="23" spans="2:14" ht="13.9" customHeight="1" x14ac:dyDescent="0.25">
      <c r="B23" s="1" t="s">
        <v>53</v>
      </c>
      <c r="C23" s="41">
        <v>21.838999999999999</v>
      </c>
      <c r="D23" s="42">
        <v>36799</v>
      </c>
      <c r="E23" s="43">
        <v>1.6850130500480793</v>
      </c>
      <c r="F23" s="41">
        <v>111.254</v>
      </c>
      <c r="G23" s="44">
        <v>177902</v>
      </c>
      <c r="H23" s="45">
        <v>111.1828429804925</v>
      </c>
      <c r="I23" s="46">
        <v>107.45794448974661</v>
      </c>
      <c r="K23" s="47" t="s">
        <v>54</v>
      </c>
    </row>
    <row r="24" spans="2:14" ht="13.9" customHeight="1" x14ac:dyDescent="0.25">
      <c r="B24" s="1" t="s">
        <v>55</v>
      </c>
      <c r="C24" s="41">
        <v>18.699000000000002</v>
      </c>
      <c r="D24" s="42">
        <v>58730</v>
      </c>
      <c r="E24" s="43">
        <v>3.1408096689662548</v>
      </c>
      <c r="F24" s="41">
        <v>61.970999999999997</v>
      </c>
      <c r="G24" s="44">
        <v>210972.5</v>
      </c>
      <c r="H24" s="45">
        <v>125.12316265546761</v>
      </c>
      <c r="I24" s="46">
        <v>115.0792568511084</v>
      </c>
      <c r="K24" s="47" t="s">
        <v>56</v>
      </c>
    </row>
    <row r="25" spans="2:14" ht="13.9" customHeight="1" x14ac:dyDescent="0.25">
      <c r="B25" s="1" t="s">
        <v>57</v>
      </c>
      <c r="C25" s="41">
        <v>22.228999999999999</v>
      </c>
      <c r="D25" s="42">
        <v>63454</v>
      </c>
      <c r="E25" s="43">
        <v>2.8545593593953846</v>
      </c>
      <c r="F25" s="41">
        <v>49.073</v>
      </c>
      <c r="G25" s="44">
        <v>141071</v>
      </c>
      <c r="H25" s="45">
        <v>125.5449242734343</v>
      </c>
      <c r="I25" s="46">
        <v>121.42033326447704</v>
      </c>
      <c r="K25" s="47" t="s">
        <v>58</v>
      </c>
    </row>
    <row r="26" spans="2:14" ht="13.9" customHeight="1" x14ac:dyDescent="0.25">
      <c r="B26" s="1" t="s">
        <v>59</v>
      </c>
      <c r="C26" s="41">
        <v>31.614000000000001</v>
      </c>
      <c r="D26" s="42">
        <v>73577</v>
      </c>
      <c r="E26" s="43">
        <v>2.3273549693173909</v>
      </c>
      <c r="F26" s="41">
        <v>102.89700000000001</v>
      </c>
      <c r="G26" s="44">
        <v>248214.5</v>
      </c>
      <c r="H26" s="45">
        <v>109.25220050327553</v>
      </c>
      <c r="I26" s="46">
        <v>101.56782591260441</v>
      </c>
      <c r="K26" s="68" t="s">
        <v>60</v>
      </c>
    </row>
    <row r="27" spans="2:14" ht="13.9" customHeight="1" x14ac:dyDescent="0.25">
      <c r="B27" s="1" t="s">
        <v>61</v>
      </c>
      <c r="C27" s="41">
        <v>20.477</v>
      </c>
      <c r="D27" s="42">
        <v>45833</v>
      </c>
      <c r="E27" s="43">
        <v>2.2382673243150855</v>
      </c>
      <c r="F27" s="41">
        <v>68.677999999999997</v>
      </c>
      <c r="G27" s="44">
        <v>169055</v>
      </c>
      <c r="H27" s="45">
        <v>117.91631612382602</v>
      </c>
      <c r="I27" s="46">
        <v>81.87118926431917</v>
      </c>
      <c r="K27" s="68" t="s">
        <v>62</v>
      </c>
    </row>
    <row r="28" spans="2:14" ht="13.9" customHeight="1" x14ac:dyDescent="0.25">
      <c r="B28" s="1" t="s">
        <v>63</v>
      </c>
      <c r="C28" s="41" t="s">
        <v>33</v>
      </c>
      <c r="D28" s="42">
        <v>158912</v>
      </c>
      <c r="E28" s="43" t="s">
        <v>90</v>
      </c>
      <c r="F28" s="41" t="s">
        <v>33</v>
      </c>
      <c r="G28" s="44">
        <v>623806</v>
      </c>
      <c r="H28" s="45" t="s">
        <v>91</v>
      </c>
      <c r="I28" s="46">
        <v>115.24070444313486</v>
      </c>
      <c r="K28" s="47" t="s">
        <v>64</v>
      </c>
    </row>
    <row r="29" spans="2:14" s="2" customFormat="1" ht="13.9" customHeight="1" x14ac:dyDescent="0.25">
      <c r="B29" s="2" t="s">
        <v>65</v>
      </c>
      <c r="C29" s="41" t="s">
        <v>132</v>
      </c>
      <c r="D29" s="34">
        <v>303694</v>
      </c>
      <c r="E29" s="69" t="s">
        <v>33</v>
      </c>
      <c r="F29" s="41" t="s">
        <v>33</v>
      </c>
      <c r="G29" s="36">
        <v>1303181.5</v>
      </c>
      <c r="H29" s="37" t="s">
        <v>91</v>
      </c>
      <c r="I29" s="38">
        <v>104.92765187229112</v>
      </c>
      <c r="K29" s="39" t="s">
        <v>66</v>
      </c>
      <c r="L29" s="40"/>
      <c r="M29" s="40"/>
    </row>
    <row r="30" spans="2:14" ht="13.9" customHeight="1" x14ac:dyDescent="0.25">
      <c r="B30" s="70" t="s">
        <v>67</v>
      </c>
      <c r="C30" s="41">
        <v>85.566000000000003</v>
      </c>
      <c r="D30" s="42">
        <v>111283</v>
      </c>
      <c r="E30" s="43">
        <v>1.3005516209709462</v>
      </c>
      <c r="F30" s="41">
        <v>354.2</v>
      </c>
      <c r="G30" s="44">
        <v>462188</v>
      </c>
      <c r="H30" s="45">
        <v>98.89766241888826</v>
      </c>
      <c r="I30" s="46">
        <v>94.096904819588616</v>
      </c>
      <c r="K30" s="47" t="s">
        <v>68</v>
      </c>
      <c r="M30" s="1"/>
    </row>
    <row r="31" spans="2:14" ht="13.9" customHeight="1" x14ac:dyDescent="0.25">
      <c r="B31" s="1" t="s">
        <v>69</v>
      </c>
      <c r="C31" s="41">
        <v>11.39</v>
      </c>
      <c r="D31" s="42">
        <v>30680</v>
      </c>
      <c r="E31" s="43">
        <v>2.6935908691834944</v>
      </c>
      <c r="F31" s="41">
        <v>49.561</v>
      </c>
      <c r="G31" s="44">
        <v>128079</v>
      </c>
      <c r="H31" s="45">
        <v>121.68180702185123</v>
      </c>
      <c r="I31" s="46">
        <v>117.36046841926824</v>
      </c>
      <c r="K31" s="47" t="s">
        <v>70</v>
      </c>
      <c r="M31" s="1"/>
    </row>
    <row r="32" spans="2:14" ht="13.9" customHeight="1" x14ac:dyDescent="0.25">
      <c r="B32" s="1" t="s">
        <v>217</v>
      </c>
      <c r="C32" s="41">
        <v>2.15</v>
      </c>
      <c r="D32" s="42">
        <v>10575</v>
      </c>
      <c r="E32" s="43">
        <v>4.9186046511627914</v>
      </c>
      <c r="F32" s="41">
        <v>2.15</v>
      </c>
      <c r="G32" s="44">
        <v>10575</v>
      </c>
      <c r="H32" s="45" t="s">
        <v>91</v>
      </c>
      <c r="I32" s="46" t="s">
        <v>91</v>
      </c>
      <c r="K32" s="47" t="s">
        <v>220</v>
      </c>
      <c r="M32" s="1"/>
    </row>
    <row r="33" spans="2:13" ht="13.9" customHeight="1" x14ac:dyDescent="0.25">
      <c r="B33" s="1" t="s">
        <v>218</v>
      </c>
      <c r="C33" s="41">
        <v>0.15</v>
      </c>
      <c r="D33" s="42">
        <v>750</v>
      </c>
      <c r="E33" s="43">
        <v>5</v>
      </c>
      <c r="F33" s="41">
        <v>0.15</v>
      </c>
      <c r="G33" s="44">
        <v>750</v>
      </c>
      <c r="H33" s="45" t="s">
        <v>91</v>
      </c>
      <c r="I33" s="46" t="s">
        <v>91</v>
      </c>
      <c r="K33" s="47" t="s">
        <v>219</v>
      </c>
      <c r="M33" s="1"/>
    </row>
    <row r="34" spans="2:13" ht="13.9" customHeight="1" x14ac:dyDescent="0.25">
      <c r="B34" s="1" t="s">
        <v>71</v>
      </c>
      <c r="C34" s="41">
        <v>3.56</v>
      </c>
      <c r="D34" s="42">
        <v>24605</v>
      </c>
      <c r="E34" s="43">
        <v>6.911516853932584</v>
      </c>
      <c r="F34" s="41">
        <v>20.533000000000001</v>
      </c>
      <c r="G34" s="44">
        <v>123028</v>
      </c>
      <c r="H34" s="45">
        <v>214.89272632129777</v>
      </c>
      <c r="I34" s="46">
        <v>215.49833596076371</v>
      </c>
      <c r="K34" s="47" t="s">
        <v>72</v>
      </c>
      <c r="M34" s="1"/>
    </row>
    <row r="35" spans="2:13" ht="13.9" customHeight="1" x14ac:dyDescent="0.25">
      <c r="B35" s="1" t="s">
        <v>170</v>
      </c>
      <c r="C35" s="41">
        <v>7.7</v>
      </c>
      <c r="D35" s="42">
        <v>31775</v>
      </c>
      <c r="E35" s="43">
        <v>4.1266233766233764</v>
      </c>
      <c r="F35" s="41">
        <v>9.8000000000000007</v>
      </c>
      <c r="G35" s="44">
        <v>42125</v>
      </c>
      <c r="H35" s="45">
        <v>77.593032462391136</v>
      </c>
      <c r="I35" s="46">
        <v>69.593589955394023</v>
      </c>
      <c r="K35" s="47" t="s">
        <v>171</v>
      </c>
      <c r="M35" s="1"/>
    </row>
    <row r="36" spans="2:13" ht="13.9" customHeight="1" x14ac:dyDescent="0.25">
      <c r="B36" s="1" t="s">
        <v>109</v>
      </c>
      <c r="C36" s="41">
        <v>26.3</v>
      </c>
      <c r="D36" s="42">
        <v>37383</v>
      </c>
      <c r="E36" s="43">
        <v>1.421406844106464</v>
      </c>
      <c r="F36" s="41">
        <v>162.572</v>
      </c>
      <c r="G36" s="44">
        <v>247872</v>
      </c>
      <c r="H36" s="45">
        <v>97.989837680146096</v>
      </c>
      <c r="I36" s="46">
        <v>86.950665095133857</v>
      </c>
      <c r="K36" s="47" t="s">
        <v>73</v>
      </c>
      <c r="M36" s="1"/>
    </row>
    <row r="37" spans="2:13" ht="13.9" customHeight="1" x14ac:dyDescent="0.25">
      <c r="B37" s="1" t="s">
        <v>74</v>
      </c>
      <c r="C37" s="41" t="s">
        <v>91</v>
      </c>
      <c r="D37" s="42">
        <v>56643</v>
      </c>
      <c r="E37" s="43" t="s">
        <v>91</v>
      </c>
      <c r="F37" s="41" t="s">
        <v>91</v>
      </c>
      <c r="G37" s="44">
        <v>288564.5</v>
      </c>
      <c r="H37" s="45" t="s">
        <v>91</v>
      </c>
      <c r="I37" s="46">
        <v>120.80247662984095</v>
      </c>
      <c r="K37" s="47" t="s">
        <v>75</v>
      </c>
      <c r="M37" s="1"/>
    </row>
    <row r="38" spans="2:13" s="2" customFormat="1" ht="13.9" customHeight="1" x14ac:dyDescent="0.25">
      <c r="B38" s="2" t="s">
        <v>76</v>
      </c>
      <c r="C38" s="33" t="s">
        <v>33</v>
      </c>
      <c r="D38" s="34">
        <v>17474</v>
      </c>
      <c r="E38" s="35" t="s">
        <v>33</v>
      </c>
      <c r="F38" s="33" t="s">
        <v>33</v>
      </c>
      <c r="G38" s="36">
        <v>76985</v>
      </c>
      <c r="H38" s="37" t="s">
        <v>91</v>
      </c>
      <c r="I38" s="38">
        <v>134.1646189505237</v>
      </c>
      <c r="K38" s="39" t="s">
        <v>77</v>
      </c>
      <c r="L38" s="40"/>
      <c r="M38" s="40"/>
    </row>
    <row r="39" spans="2:13" ht="13.9" customHeight="1" x14ac:dyDescent="0.25">
      <c r="B39" s="1" t="s">
        <v>78</v>
      </c>
      <c r="C39" s="41">
        <v>3.3010000000000002</v>
      </c>
      <c r="D39" s="42">
        <v>17474</v>
      </c>
      <c r="E39" s="43">
        <v>5.2935474098757949</v>
      </c>
      <c r="F39" s="41">
        <v>16.376999999999999</v>
      </c>
      <c r="G39" s="44">
        <v>76985</v>
      </c>
      <c r="H39" s="45">
        <v>125.75443446210551</v>
      </c>
      <c r="I39" s="46">
        <v>134.1646189505237</v>
      </c>
      <c r="K39" s="68" t="s">
        <v>94</v>
      </c>
    </row>
    <row r="40" spans="2:13" s="2" customFormat="1" ht="25.9" customHeight="1" x14ac:dyDescent="0.25">
      <c r="B40" s="48" t="s">
        <v>110</v>
      </c>
      <c r="C40" s="49">
        <v>1.01</v>
      </c>
      <c r="D40" s="50">
        <v>15300</v>
      </c>
      <c r="E40" s="51">
        <v>15.148514851485148</v>
      </c>
      <c r="F40" s="49">
        <v>2.14</v>
      </c>
      <c r="G40" s="52">
        <v>35340</v>
      </c>
      <c r="H40" s="53">
        <v>98.617511520737338</v>
      </c>
      <c r="I40" s="54">
        <v>99.130434782608702</v>
      </c>
      <c r="J40" s="55"/>
      <c r="K40" s="71" t="s">
        <v>137</v>
      </c>
      <c r="L40" s="40"/>
      <c r="M40" s="40"/>
    </row>
    <row r="41" spans="2:13" s="2" customFormat="1" ht="13.9" customHeight="1" x14ac:dyDescent="0.25">
      <c r="B41" s="2" t="s">
        <v>79</v>
      </c>
      <c r="C41" s="33" t="s">
        <v>33</v>
      </c>
      <c r="D41" s="34">
        <v>207913</v>
      </c>
      <c r="E41" s="35" t="s">
        <v>33</v>
      </c>
      <c r="F41" s="33" t="s">
        <v>33</v>
      </c>
      <c r="G41" s="36">
        <v>837861.3</v>
      </c>
      <c r="H41" s="37" t="s">
        <v>91</v>
      </c>
      <c r="I41" s="38">
        <v>68.474258651618371</v>
      </c>
      <c r="K41" s="72" t="s">
        <v>80</v>
      </c>
      <c r="L41" s="40"/>
      <c r="M41" s="40"/>
    </row>
    <row r="42" spans="2:13" ht="13.9" customHeight="1" x14ac:dyDescent="0.25">
      <c r="B42" s="58" t="s">
        <v>216</v>
      </c>
      <c r="C42" s="59">
        <v>14.73</v>
      </c>
      <c r="D42" s="60">
        <v>62732</v>
      </c>
      <c r="E42" s="61">
        <v>4.2587915818058386</v>
      </c>
      <c r="F42" s="59">
        <v>50.476999999999997</v>
      </c>
      <c r="G42" s="62">
        <v>244050.5</v>
      </c>
      <c r="H42" s="63">
        <v>100.75651722623658</v>
      </c>
      <c r="I42" s="64">
        <v>94.676517711319647</v>
      </c>
      <c r="J42" s="65"/>
      <c r="K42" s="73" t="s">
        <v>111</v>
      </c>
    </row>
    <row r="43" spans="2:13" ht="13.5" customHeight="1" x14ac:dyDescent="0.25">
      <c r="B43" s="58" t="s">
        <v>212</v>
      </c>
      <c r="C43" s="59" t="s">
        <v>91</v>
      </c>
      <c r="D43" s="60" t="s">
        <v>91</v>
      </c>
      <c r="E43" s="61" t="s">
        <v>91</v>
      </c>
      <c r="F43" s="59">
        <v>0.13</v>
      </c>
      <c r="G43" s="62">
        <v>1460</v>
      </c>
      <c r="H43" s="63">
        <v>48.148148148148145</v>
      </c>
      <c r="I43" s="64">
        <v>44.648318042813457</v>
      </c>
      <c r="J43" s="65"/>
      <c r="K43" s="73" t="s">
        <v>211</v>
      </c>
    </row>
    <row r="44" spans="2:13" ht="13.5" customHeight="1" x14ac:dyDescent="0.25">
      <c r="B44" s="58" t="s">
        <v>209</v>
      </c>
      <c r="C44" s="59" t="s">
        <v>91</v>
      </c>
      <c r="D44" s="60">
        <v>750</v>
      </c>
      <c r="E44" s="61" t="s">
        <v>91</v>
      </c>
      <c r="F44" s="59" t="s">
        <v>91</v>
      </c>
      <c r="G44" s="62">
        <v>4600</v>
      </c>
      <c r="H44" s="63" t="s">
        <v>91</v>
      </c>
      <c r="I44" s="64" t="s">
        <v>91</v>
      </c>
      <c r="J44" s="65"/>
      <c r="K44" s="73" t="s">
        <v>210</v>
      </c>
      <c r="L44" s="1"/>
      <c r="M44" s="1"/>
    </row>
    <row r="45" spans="2:13" ht="13.9" customHeight="1" x14ac:dyDescent="0.25">
      <c r="B45" s="65" t="s">
        <v>135</v>
      </c>
      <c r="C45" s="59">
        <v>551.28</v>
      </c>
      <c r="D45" s="60">
        <v>144431</v>
      </c>
      <c r="E45" s="61">
        <v>0.26199209113336236</v>
      </c>
      <c r="F45" s="59">
        <v>2199.42</v>
      </c>
      <c r="G45" s="62">
        <v>587750.80000000005</v>
      </c>
      <c r="H45" s="63">
        <v>53.235773223574178</v>
      </c>
      <c r="I45" s="64">
        <v>61.060450542920428</v>
      </c>
      <c r="J45" s="65"/>
      <c r="K45" s="74" t="s">
        <v>141</v>
      </c>
      <c r="L45" s="1"/>
      <c r="M45" s="1"/>
    </row>
    <row r="46" spans="2:13" s="2" customFormat="1" ht="13.9" customHeight="1" x14ac:dyDescent="0.25">
      <c r="B46" s="2" t="s">
        <v>81</v>
      </c>
      <c r="C46" s="33" t="s">
        <v>91</v>
      </c>
      <c r="D46" s="34">
        <v>39474</v>
      </c>
      <c r="E46" s="35" t="s">
        <v>91</v>
      </c>
      <c r="F46" s="33" t="s">
        <v>91</v>
      </c>
      <c r="G46" s="36">
        <v>234467</v>
      </c>
      <c r="H46" s="37" t="s">
        <v>91</v>
      </c>
      <c r="I46" s="38">
        <v>113.34848081989799</v>
      </c>
      <c r="K46" s="39" t="s">
        <v>92</v>
      </c>
      <c r="L46" s="40"/>
      <c r="M46" s="40"/>
    </row>
    <row r="47" spans="2:13" ht="15" customHeight="1" x14ac:dyDescent="0.25">
      <c r="B47" s="58" t="s">
        <v>140</v>
      </c>
      <c r="C47" s="59">
        <v>61.316000000000003</v>
      </c>
      <c r="D47" s="60">
        <v>39239</v>
      </c>
      <c r="E47" s="61">
        <v>0.63994715897971166</v>
      </c>
      <c r="F47" s="59">
        <v>232.51599999999999</v>
      </c>
      <c r="G47" s="62">
        <v>233487</v>
      </c>
      <c r="H47" s="63">
        <v>128.45832988039004</v>
      </c>
      <c r="I47" s="64">
        <v>113.01458380727884</v>
      </c>
      <c r="J47" s="65"/>
      <c r="K47" s="66" t="s">
        <v>138</v>
      </c>
    </row>
    <row r="48" spans="2:13" ht="13.5" customHeight="1" x14ac:dyDescent="0.25">
      <c r="B48" s="58" t="s">
        <v>136</v>
      </c>
      <c r="C48" s="59" t="s">
        <v>91</v>
      </c>
      <c r="D48" s="60">
        <v>235</v>
      </c>
      <c r="E48" s="61" t="s">
        <v>91</v>
      </c>
      <c r="F48" s="59" t="s">
        <v>91</v>
      </c>
      <c r="G48" s="62">
        <v>980</v>
      </c>
      <c r="H48" s="63" t="s">
        <v>91</v>
      </c>
      <c r="I48" s="64" t="s">
        <v>91</v>
      </c>
      <c r="J48" s="65"/>
      <c r="K48" s="66" t="s">
        <v>139</v>
      </c>
    </row>
    <row r="49" spans="2:13" s="2" customFormat="1" ht="13.9" customHeight="1" x14ac:dyDescent="0.25">
      <c r="B49" s="2" t="s">
        <v>82</v>
      </c>
      <c r="C49" s="33" t="s">
        <v>33</v>
      </c>
      <c r="D49" s="34">
        <v>66407</v>
      </c>
      <c r="E49" s="35" t="s">
        <v>33</v>
      </c>
      <c r="F49" s="33" t="s">
        <v>33</v>
      </c>
      <c r="G49" s="36">
        <v>317310</v>
      </c>
      <c r="H49" s="37" t="s">
        <v>91</v>
      </c>
      <c r="I49" s="38">
        <v>107.99644021188281</v>
      </c>
      <c r="K49" s="39" t="s">
        <v>83</v>
      </c>
      <c r="L49" s="40"/>
      <c r="M49" s="40"/>
    </row>
    <row r="50" spans="2:13" ht="13.9" customHeight="1" x14ac:dyDescent="0.25">
      <c r="B50" s="1" t="s">
        <v>84</v>
      </c>
      <c r="C50" s="41">
        <v>6.0389999999999997</v>
      </c>
      <c r="D50" s="42">
        <v>66407</v>
      </c>
      <c r="E50" s="43">
        <v>10.996357012750455</v>
      </c>
      <c r="F50" s="41">
        <v>22.597999999999999</v>
      </c>
      <c r="G50" s="44">
        <v>317310</v>
      </c>
      <c r="H50" s="45">
        <v>107.31823146697062</v>
      </c>
      <c r="I50" s="46">
        <v>108.00195398070471</v>
      </c>
      <c r="K50" s="47" t="s">
        <v>85</v>
      </c>
    </row>
    <row r="51" spans="2:13" s="2" customFormat="1" ht="13.9" customHeight="1" x14ac:dyDescent="0.25">
      <c r="B51" s="2" t="s">
        <v>86</v>
      </c>
      <c r="C51" s="33" t="s">
        <v>91</v>
      </c>
      <c r="D51" s="34">
        <v>8300</v>
      </c>
      <c r="E51" s="35" t="s">
        <v>132</v>
      </c>
      <c r="F51" s="33" t="s">
        <v>91</v>
      </c>
      <c r="G51" s="36">
        <v>27085</v>
      </c>
      <c r="H51" s="37" t="s">
        <v>91</v>
      </c>
      <c r="I51" s="38">
        <v>91.042016806722685</v>
      </c>
      <c r="K51" s="39" t="s">
        <v>87</v>
      </c>
      <c r="L51" s="40"/>
      <c r="M51" s="40"/>
    </row>
    <row r="52" spans="2:13" ht="13.9" customHeight="1" x14ac:dyDescent="0.25">
      <c r="B52" s="1" t="s">
        <v>88</v>
      </c>
      <c r="C52" s="41">
        <v>0.73</v>
      </c>
      <c r="D52" s="42">
        <v>4950</v>
      </c>
      <c r="E52" s="43">
        <v>6.7808219178082192</v>
      </c>
      <c r="F52" s="41">
        <v>2.1150000000000002</v>
      </c>
      <c r="G52" s="44">
        <v>16925</v>
      </c>
      <c r="H52" s="45">
        <v>89.240506329113927</v>
      </c>
      <c r="I52" s="46">
        <v>92.587527352297599</v>
      </c>
      <c r="K52" s="47" t="s">
        <v>95</v>
      </c>
    </row>
    <row r="53" spans="2:13" ht="13.9" customHeight="1" x14ac:dyDescent="0.25">
      <c r="B53" s="1" t="s">
        <v>89</v>
      </c>
      <c r="C53" s="41">
        <v>0.4</v>
      </c>
      <c r="D53" s="42">
        <v>3350</v>
      </c>
      <c r="E53" s="43">
        <v>8.375</v>
      </c>
      <c r="F53" s="41">
        <v>1.24</v>
      </c>
      <c r="G53" s="44">
        <v>10160</v>
      </c>
      <c r="H53" s="45">
        <v>96.875</v>
      </c>
      <c r="I53" s="46">
        <v>88.578901482127293</v>
      </c>
      <c r="K53" s="47" t="s">
        <v>96</v>
      </c>
    </row>
    <row r="54" spans="2:13" ht="13.15" customHeight="1" x14ac:dyDescent="0.25">
      <c r="F54" s="75"/>
      <c r="G54" s="75"/>
      <c r="H54" s="76"/>
      <c r="I54" s="76"/>
    </row>
    <row r="55" spans="2:13" ht="13.15" customHeight="1" x14ac:dyDescent="0.25">
      <c r="B55" s="32" t="s">
        <v>172</v>
      </c>
      <c r="F55" s="75"/>
      <c r="G55" s="75"/>
    </row>
    <row r="56" spans="2:13" ht="13.15" customHeight="1" x14ac:dyDescent="0.25">
      <c r="B56" s="77" t="s">
        <v>161</v>
      </c>
    </row>
    <row r="57" spans="2:13" ht="13.15" customHeight="1" x14ac:dyDescent="0.25">
      <c r="C57" s="78"/>
      <c r="E57" s="79"/>
      <c r="F57" s="78"/>
    </row>
    <row r="58" spans="2:13" ht="13.15" customHeight="1" x14ac:dyDescent="0.25">
      <c r="B58" s="1" t="s">
        <v>162</v>
      </c>
      <c r="C58" s="3">
        <f>D11</f>
        <v>41957</v>
      </c>
    </row>
    <row r="59" spans="2:13" ht="13.15" customHeight="1" x14ac:dyDescent="0.25">
      <c r="B59" s="1" t="s">
        <v>163</v>
      </c>
      <c r="C59" s="3">
        <f>D16</f>
        <v>151702</v>
      </c>
      <c r="G59" s="1"/>
      <c r="H59" s="1"/>
      <c r="I59" s="1"/>
    </row>
    <row r="60" spans="2:13" ht="13.15" customHeight="1" x14ac:dyDescent="0.25">
      <c r="B60" s="1" t="s">
        <v>164</v>
      </c>
      <c r="C60" s="3">
        <f>D18</f>
        <v>732656</v>
      </c>
      <c r="G60" s="1"/>
      <c r="H60" s="1"/>
      <c r="I60" s="1"/>
      <c r="L60" s="1"/>
    </row>
    <row r="61" spans="2:13" ht="13.15" customHeight="1" x14ac:dyDescent="0.25">
      <c r="B61" s="1" t="s">
        <v>165</v>
      </c>
      <c r="C61" s="3">
        <f>D29</f>
        <v>303694</v>
      </c>
      <c r="E61" s="79"/>
      <c r="F61" s="78"/>
      <c r="G61" s="1"/>
      <c r="H61" s="1"/>
      <c r="I61" s="1"/>
      <c r="L61" s="1"/>
      <c r="M61" s="1"/>
    </row>
    <row r="62" spans="2:13" ht="13.15" customHeight="1" x14ac:dyDescent="0.25">
      <c r="B62" s="1" t="s">
        <v>213</v>
      </c>
      <c r="C62" s="3">
        <f>D38</f>
        <v>17474</v>
      </c>
      <c r="G62" s="1"/>
      <c r="H62" s="1"/>
      <c r="I62" s="1"/>
      <c r="L62" s="1"/>
      <c r="M62" s="1"/>
    </row>
    <row r="63" spans="2:13" ht="13.15" customHeight="1" x14ac:dyDescent="0.25">
      <c r="B63" s="1" t="s">
        <v>166</v>
      </c>
      <c r="C63" s="3">
        <f>D41</f>
        <v>227100</v>
      </c>
      <c r="G63" s="1"/>
      <c r="H63" s="1"/>
      <c r="I63" s="1"/>
      <c r="L63" s="1"/>
      <c r="M63" s="1"/>
    </row>
    <row r="64" spans="2:13" ht="13.15" customHeight="1" x14ac:dyDescent="0.25">
      <c r="B64" s="1" t="s">
        <v>167</v>
      </c>
      <c r="C64" s="3">
        <f>D46</f>
        <v>39474</v>
      </c>
      <c r="G64" s="1"/>
      <c r="H64" s="1"/>
      <c r="I64" s="1"/>
      <c r="L64" s="1"/>
      <c r="M64" s="1"/>
    </row>
    <row r="65" spans="2:13" ht="13.15" customHeight="1" x14ac:dyDescent="0.25">
      <c r="B65" s="1" t="s">
        <v>168</v>
      </c>
      <c r="C65" s="3">
        <f>D49</f>
        <v>66407</v>
      </c>
      <c r="G65" s="1"/>
      <c r="H65" s="1"/>
      <c r="I65" s="1"/>
      <c r="L65" s="1"/>
      <c r="M65" s="1"/>
    </row>
    <row r="66" spans="2:13" ht="13.15" customHeight="1" x14ac:dyDescent="0.25">
      <c r="B66" s="1" t="s">
        <v>169</v>
      </c>
      <c r="C66" s="3">
        <f>D51+D40+D17</f>
        <v>23955</v>
      </c>
      <c r="D66" s="80"/>
      <c r="E66" s="81"/>
      <c r="F66" s="80"/>
      <c r="G66" s="1"/>
      <c r="H66" s="1"/>
      <c r="I66" s="1"/>
      <c r="L66" s="1"/>
      <c r="M66" s="1"/>
    </row>
    <row r="67" spans="2:13" ht="13.15" customHeight="1" x14ac:dyDescent="0.25">
      <c r="B67" s="7"/>
      <c r="C67" s="82"/>
      <c r="D67" s="82"/>
      <c r="E67" s="83"/>
      <c r="F67" s="82"/>
      <c r="G67" s="1"/>
      <c r="H67" s="1"/>
      <c r="I67" s="1"/>
      <c r="L67" s="1"/>
      <c r="M67" s="1"/>
    </row>
    <row r="68" spans="2:13" ht="13.15" customHeight="1" x14ac:dyDescent="0.25">
      <c r="G68" s="1"/>
      <c r="H68" s="1"/>
      <c r="I68" s="1"/>
      <c r="L68" s="1"/>
      <c r="M68" s="1"/>
    </row>
    <row r="69" spans="2:13" ht="13.15" customHeight="1" x14ac:dyDescent="0.25">
      <c r="B69" s="2"/>
      <c r="C69" s="34"/>
      <c r="D69" s="84"/>
      <c r="E69" s="35"/>
      <c r="F69" s="34"/>
      <c r="G69" s="1"/>
      <c r="H69" s="1"/>
      <c r="I69" s="1"/>
      <c r="L69" s="1"/>
      <c r="M69" s="1"/>
    </row>
    <row r="70" spans="2:13" ht="13.15" customHeight="1" x14ac:dyDescent="0.25">
      <c r="B70" s="77"/>
      <c r="G70" s="1"/>
      <c r="H70" s="1"/>
      <c r="I70" s="1"/>
      <c r="L70" s="1"/>
      <c r="M70" s="1"/>
    </row>
    <row r="71" spans="2:13" ht="13.15" customHeight="1" x14ac:dyDescent="0.25">
      <c r="G71" s="1"/>
      <c r="H71" s="1"/>
      <c r="I71" s="1"/>
      <c r="L71" s="1"/>
      <c r="M71" s="1"/>
    </row>
    <row r="72" spans="2:13" ht="13.15" customHeight="1" x14ac:dyDescent="0.25">
      <c r="M72" s="1"/>
    </row>
    <row r="73" spans="2:13" ht="13.15" customHeight="1" x14ac:dyDescent="0.25">
      <c r="B73" s="77"/>
      <c r="M73" s="1"/>
    </row>
    <row r="74" spans="2:13" ht="13.15" customHeight="1" x14ac:dyDescent="0.25">
      <c r="M74" s="1"/>
    </row>
    <row r="75" spans="2:13" ht="13.15" customHeight="1" x14ac:dyDescent="0.25">
      <c r="B75" s="7"/>
      <c r="M75" s="1"/>
    </row>
    <row r="76" spans="2:13" ht="13.15" customHeight="1" x14ac:dyDescent="0.25">
      <c r="D76" s="85"/>
      <c r="G76" s="1"/>
      <c r="H76" s="1"/>
      <c r="I76" s="1"/>
      <c r="L76" s="1"/>
      <c r="M76" s="1"/>
    </row>
    <row r="77" spans="2:13" x14ac:dyDescent="0.25">
      <c r="B77" s="2"/>
      <c r="C77" s="34"/>
      <c r="D77" s="85"/>
      <c r="G77" s="1"/>
      <c r="H77" s="1"/>
      <c r="I77" s="1"/>
      <c r="L77" s="1"/>
      <c r="M77" s="1"/>
    </row>
    <row r="78" spans="2:13" x14ac:dyDescent="0.25">
      <c r="B78" s="77"/>
      <c r="D78" s="85"/>
      <c r="L78" s="1"/>
      <c r="M78" s="1"/>
    </row>
    <row r="79" spans="2:13" x14ac:dyDescent="0.25">
      <c r="D79" s="86"/>
      <c r="E79" s="86"/>
      <c r="F79" s="86"/>
      <c r="G79" s="86"/>
      <c r="H79" s="86"/>
      <c r="I79" s="86"/>
      <c r="J79" s="86"/>
      <c r="K79" s="86"/>
      <c r="L79" s="1"/>
      <c r="M79" s="1"/>
    </row>
    <row r="80" spans="2:13" x14ac:dyDescent="0.25">
      <c r="C80" s="75"/>
      <c r="E80" s="87"/>
      <c r="F80" s="75"/>
      <c r="G80" s="1"/>
      <c r="H80" s="1"/>
      <c r="I80" s="1"/>
      <c r="L80" s="1"/>
      <c r="M80" s="1"/>
    </row>
    <row r="81" spans="2:13" x14ac:dyDescent="0.25">
      <c r="B81" s="77"/>
      <c r="C81" s="78"/>
      <c r="E81" s="79"/>
      <c r="F81" s="78"/>
      <c r="G81" s="1"/>
      <c r="H81" s="1"/>
      <c r="I81" s="1"/>
      <c r="L81" s="1"/>
      <c r="M81" s="1"/>
    </row>
    <row r="82" spans="2:13" x14ac:dyDescent="0.25">
      <c r="G82" s="1"/>
      <c r="H82" s="1"/>
      <c r="I82" s="1"/>
      <c r="L82" s="1"/>
      <c r="M82" s="1"/>
    </row>
    <row r="83" spans="2:13" x14ac:dyDescent="0.25">
      <c r="G83" s="1"/>
      <c r="H83" s="1"/>
      <c r="I83" s="1"/>
      <c r="L83" s="1"/>
      <c r="M83" s="1"/>
    </row>
    <row r="84" spans="2:13" x14ac:dyDescent="0.25">
      <c r="B84" s="77"/>
      <c r="G84" s="1"/>
      <c r="H84" s="1"/>
      <c r="I84" s="1"/>
      <c r="L84" s="1"/>
      <c r="M84" s="1"/>
    </row>
    <row r="85" spans="2:13" x14ac:dyDescent="0.25">
      <c r="G85" s="1"/>
      <c r="H85" s="1"/>
      <c r="I85" s="1"/>
      <c r="L85" s="1"/>
      <c r="M85" s="1"/>
    </row>
    <row r="86" spans="2:13" x14ac:dyDescent="0.25">
      <c r="B86" s="2"/>
      <c r="C86" s="42"/>
      <c r="D86" s="84"/>
      <c r="E86" s="43"/>
      <c r="F86" s="42"/>
      <c r="G86" s="1"/>
      <c r="H86" s="1"/>
      <c r="I86" s="1"/>
      <c r="L86" s="1"/>
      <c r="M86" s="1"/>
    </row>
    <row r="87" spans="2:13" x14ac:dyDescent="0.25">
      <c r="B87" s="77"/>
      <c r="C87" s="78"/>
      <c r="E87" s="79"/>
      <c r="F87" s="78"/>
      <c r="G87" s="1"/>
      <c r="H87" s="1"/>
      <c r="I87" s="1"/>
      <c r="L87" s="1"/>
      <c r="M87" s="1"/>
    </row>
  </sheetData>
  <mergeCells count="6">
    <mergeCell ref="D79:K79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zoomScaleNormal="100" workbookViewId="0">
      <selection sqref="A1:XFD1048576"/>
    </sheetView>
  </sheetViews>
  <sheetFormatPr defaultColWidth="9.140625" defaultRowHeight="13.5" x14ac:dyDescent="0.25"/>
  <cols>
    <col min="1" max="1" width="21.5703125" style="1" customWidth="1"/>
    <col min="2" max="4" width="8.85546875" style="1" customWidth="1"/>
    <col min="5" max="7" width="8.85546875" style="3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5" customWidth="1"/>
    <col min="16" max="16" width="3.5703125" style="5" customWidth="1"/>
    <col min="17" max="17" width="7.7109375" style="5" customWidth="1"/>
    <col min="18" max="18" width="12.5703125" style="5" customWidth="1"/>
    <col min="19" max="19" width="3.5703125" style="5" customWidth="1"/>
    <col min="20" max="20" width="8.140625" style="5" customWidth="1"/>
    <col min="21" max="16384" width="9.140625" style="1"/>
  </cols>
  <sheetData>
    <row r="1" spans="1:20" ht="12" customHeight="1" x14ac:dyDescent="0.25">
      <c r="A1" s="2" t="s">
        <v>100</v>
      </c>
    </row>
    <row r="2" spans="1:20" ht="12" customHeight="1" x14ac:dyDescent="0.25">
      <c r="A2" s="7" t="s">
        <v>101</v>
      </c>
    </row>
    <row r="3" spans="1:20" ht="12" customHeight="1" x14ac:dyDescent="0.25">
      <c r="A3" s="88"/>
      <c r="B3" s="9"/>
      <c r="C3" s="9"/>
      <c r="D3" s="9"/>
      <c r="E3" s="78"/>
      <c r="F3" s="78"/>
      <c r="G3" s="78"/>
      <c r="H3" s="78"/>
      <c r="I3" s="78"/>
      <c r="J3" s="78"/>
      <c r="K3" s="89"/>
      <c r="L3" s="89"/>
      <c r="M3" s="89"/>
      <c r="O3" s="90"/>
      <c r="P3" s="90"/>
      <c r="Q3" s="90"/>
      <c r="R3" s="90"/>
      <c r="S3" s="90"/>
      <c r="T3" s="90"/>
    </row>
    <row r="4" spans="1:20" ht="12" customHeight="1" x14ac:dyDescent="0.25">
      <c r="A4" s="2" t="s">
        <v>225</v>
      </c>
      <c r="G4" s="78"/>
      <c r="H4" s="78"/>
      <c r="I4" s="78"/>
      <c r="J4" s="78"/>
      <c r="K4" s="89"/>
      <c r="L4" s="89"/>
      <c r="M4" s="89"/>
      <c r="O4" s="90"/>
      <c r="P4" s="90"/>
      <c r="Q4" s="90"/>
      <c r="R4" s="90"/>
      <c r="S4" s="90"/>
      <c r="T4" s="90"/>
    </row>
    <row r="5" spans="1:20" ht="12" customHeight="1" x14ac:dyDescent="0.25">
      <c r="A5" s="7" t="s">
        <v>226</v>
      </c>
      <c r="G5" s="78"/>
      <c r="H5" s="78"/>
      <c r="I5" s="78"/>
      <c r="J5" s="78"/>
      <c r="K5" s="89"/>
      <c r="L5" s="89"/>
      <c r="M5" s="89"/>
      <c r="O5" s="90"/>
      <c r="P5" s="90"/>
      <c r="Q5" s="90"/>
      <c r="R5" s="90"/>
      <c r="S5" s="90"/>
      <c r="T5" s="90"/>
    </row>
    <row r="6" spans="1:20" ht="3.95" hidden="1" customHeight="1" x14ac:dyDescent="0.25">
      <c r="A6" s="91"/>
    </row>
    <row r="7" spans="1:20" ht="39.6" customHeight="1" x14ac:dyDescent="0.25">
      <c r="A7" s="92"/>
      <c r="B7" s="93" t="s">
        <v>222</v>
      </c>
      <c r="C7" s="94"/>
      <c r="D7" s="95"/>
      <c r="E7" s="14" t="s">
        <v>223</v>
      </c>
      <c r="F7" s="15"/>
      <c r="G7" s="16"/>
      <c r="H7" s="96" t="s">
        <v>224</v>
      </c>
      <c r="I7" s="15"/>
      <c r="J7" s="16"/>
      <c r="K7" s="19"/>
      <c r="O7" s="97"/>
      <c r="P7" s="97"/>
      <c r="Q7" s="97"/>
      <c r="R7" s="97"/>
      <c r="S7" s="97"/>
      <c r="T7" s="97"/>
    </row>
    <row r="8" spans="1:20" ht="31.15" customHeight="1" thickBot="1" x14ac:dyDescent="0.3">
      <c r="A8" s="98"/>
      <c r="B8" s="99" t="s">
        <v>112</v>
      </c>
      <c r="C8" s="99" t="s">
        <v>113</v>
      </c>
      <c r="D8" s="99" t="s">
        <v>114</v>
      </c>
      <c r="E8" s="99" t="s">
        <v>112</v>
      </c>
      <c r="F8" s="99" t="s">
        <v>113</v>
      </c>
      <c r="G8" s="99" t="s">
        <v>114</v>
      </c>
      <c r="H8" s="99" t="s">
        <v>112</v>
      </c>
      <c r="I8" s="99" t="s">
        <v>113</v>
      </c>
      <c r="J8" s="99" t="s">
        <v>114</v>
      </c>
      <c r="K8" s="25"/>
      <c r="O8" s="100"/>
      <c r="P8" s="100"/>
      <c r="Q8" s="100"/>
      <c r="R8" s="100"/>
      <c r="S8" s="100"/>
      <c r="T8" s="100"/>
    </row>
    <row r="9" spans="1:20" ht="12" customHeight="1" thickTop="1" x14ac:dyDescent="0.25">
      <c r="A9" s="101"/>
      <c r="B9" s="102"/>
      <c r="C9" s="103"/>
      <c r="D9" s="104"/>
      <c r="E9" s="105"/>
      <c r="F9" s="105"/>
      <c r="G9" s="29"/>
      <c r="H9" s="105"/>
      <c r="I9" s="105"/>
      <c r="J9" s="29"/>
      <c r="L9" s="1" t="s">
        <v>0</v>
      </c>
      <c r="O9" s="106"/>
      <c r="P9" s="106"/>
      <c r="Q9" s="106"/>
      <c r="R9" s="106"/>
      <c r="S9" s="106"/>
      <c r="T9" s="106"/>
    </row>
    <row r="10" spans="1:20" ht="16.149999999999999" customHeight="1" x14ac:dyDescent="0.25">
      <c r="A10" s="107" t="s">
        <v>107</v>
      </c>
      <c r="B10" s="108">
        <v>19149910</v>
      </c>
      <c r="C10" s="109">
        <v>10811532</v>
      </c>
      <c r="D10" s="110">
        <v>8338378</v>
      </c>
      <c r="E10" s="109">
        <v>76282148.790000007</v>
      </c>
      <c r="F10" s="109">
        <v>36287189.789999999</v>
      </c>
      <c r="G10" s="110">
        <v>39994959</v>
      </c>
      <c r="H10" s="111">
        <v>95.8</v>
      </c>
      <c r="I10" s="111">
        <v>97</v>
      </c>
      <c r="J10" s="112">
        <v>94.7</v>
      </c>
      <c r="K10" s="39" t="s">
        <v>108</v>
      </c>
      <c r="M10" s="70"/>
      <c r="N10" s="70"/>
      <c r="O10" s="37"/>
      <c r="P10" s="37"/>
      <c r="Q10" s="37"/>
      <c r="R10" s="37"/>
      <c r="S10" s="37"/>
      <c r="T10" s="106"/>
    </row>
    <row r="11" spans="1:20" s="7" customFormat="1" ht="16.149999999999999" customHeight="1" x14ac:dyDescent="0.25">
      <c r="A11" s="32" t="s">
        <v>115</v>
      </c>
      <c r="B11" s="108">
        <v>130606</v>
      </c>
      <c r="C11" s="109">
        <v>52302</v>
      </c>
      <c r="D11" s="110">
        <v>78304</v>
      </c>
      <c r="E11" s="109">
        <v>638873</v>
      </c>
      <c r="F11" s="113">
        <v>255075</v>
      </c>
      <c r="G11" s="114">
        <v>383798</v>
      </c>
      <c r="H11" s="115">
        <v>53.4</v>
      </c>
      <c r="I11" s="116">
        <v>38.4</v>
      </c>
      <c r="J11" s="112">
        <v>72.099999999999994</v>
      </c>
      <c r="K11" s="39" t="s">
        <v>116</v>
      </c>
      <c r="L11" s="1"/>
      <c r="M11" s="77"/>
      <c r="N11" s="77"/>
      <c r="O11" s="37"/>
      <c r="P11" s="37"/>
      <c r="Q11" s="37"/>
      <c r="R11" s="117"/>
      <c r="S11" s="37"/>
      <c r="T11" s="77"/>
    </row>
    <row r="12" spans="1:20" s="2" customFormat="1" ht="16.149999999999999" customHeight="1" x14ac:dyDescent="0.25">
      <c r="A12" s="70" t="s">
        <v>35</v>
      </c>
      <c r="B12" s="118">
        <v>7775</v>
      </c>
      <c r="C12" s="119">
        <v>5345</v>
      </c>
      <c r="D12" s="120">
        <v>2430</v>
      </c>
      <c r="E12" s="119">
        <v>24659</v>
      </c>
      <c r="F12" s="67">
        <v>21014</v>
      </c>
      <c r="G12" s="120">
        <v>3645</v>
      </c>
      <c r="H12" s="121">
        <v>64.2</v>
      </c>
      <c r="I12" s="121">
        <v>146.30000000000001</v>
      </c>
      <c r="J12" s="122" t="s">
        <v>91</v>
      </c>
      <c r="K12" s="47" t="s">
        <v>125</v>
      </c>
      <c r="L12" s="1"/>
      <c r="M12" s="32"/>
      <c r="N12" s="32"/>
      <c r="O12" s="45"/>
      <c r="P12" s="45"/>
      <c r="Q12" s="123" t="s">
        <v>158</v>
      </c>
      <c r="R12" s="123" t="s">
        <v>159</v>
      </c>
      <c r="S12" s="45"/>
      <c r="T12" s="32"/>
    </row>
    <row r="13" spans="1:20" ht="16.149999999999999" customHeight="1" x14ac:dyDescent="0.25">
      <c r="A13" s="70" t="s">
        <v>150</v>
      </c>
      <c r="B13" s="118">
        <v>26097</v>
      </c>
      <c r="C13" s="119" t="s">
        <v>91</v>
      </c>
      <c r="D13" s="120">
        <v>26097</v>
      </c>
      <c r="E13" s="119">
        <v>35719</v>
      </c>
      <c r="F13" s="124" t="s">
        <v>91</v>
      </c>
      <c r="G13" s="125">
        <v>35719</v>
      </c>
      <c r="H13" s="126">
        <v>31.6</v>
      </c>
      <c r="I13" s="126" t="s">
        <v>91</v>
      </c>
      <c r="J13" s="126">
        <v>31.6</v>
      </c>
      <c r="K13" s="127" t="s">
        <v>20</v>
      </c>
      <c r="M13" s="70"/>
      <c r="N13" s="70"/>
      <c r="O13" s="45"/>
      <c r="P13" s="45"/>
      <c r="Q13" s="128">
        <f>F10</f>
        <v>36287189.789999999</v>
      </c>
      <c r="R13" s="128">
        <f>G10</f>
        <v>39994959</v>
      </c>
      <c r="S13" s="45"/>
      <c r="T13" s="45"/>
    </row>
    <row r="14" spans="1:20" ht="16.149999999999999" customHeight="1" x14ac:dyDescent="0.25">
      <c r="A14" s="70" t="s">
        <v>151</v>
      </c>
      <c r="B14" s="118">
        <v>2000</v>
      </c>
      <c r="C14" s="119" t="s">
        <v>91</v>
      </c>
      <c r="D14" s="120">
        <v>2000</v>
      </c>
      <c r="E14" s="119">
        <v>16400</v>
      </c>
      <c r="F14" s="124" t="s">
        <v>91</v>
      </c>
      <c r="G14" s="125">
        <v>16400</v>
      </c>
      <c r="H14" s="129">
        <v>192.9</v>
      </c>
      <c r="I14" s="129" t="s">
        <v>91</v>
      </c>
      <c r="J14" s="129">
        <v>252.3</v>
      </c>
      <c r="K14" s="127" t="s">
        <v>21</v>
      </c>
      <c r="M14" s="70"/>
      <c r="N14" s="70"/>
      <c r="O14" s="45"/>
      <c r="P14" s="45"/>
      <c r="Q14" s="128"/>
      <c r="R14" s="128"/>
      <c r="S14" s="45"/>
      <c r="T14" s="45"/>
    </row>
    <row r="15" spans="1:20" s="7" customFormat="1" ht="16.149999999999999" customHeight="1" x14ac:dyDescent="0.25">
      <c r="A15" s="1" t="s">
        <v>126</v>
      </c>
      <c r="B15" s="118">
        <v>860</v>
      </c>
      <c r="C15" s="119">
        <v>860</v>
      </c>
      <c r="D15" s="120" t="s">
        <v>91</v>
      </c>
      <c r="E15" s="119">
        <v>968</v>
      </c>
      <c r="F15" s="124">
        <v>968</v>
      </c>
      <c r="G15" s="120" t="s">
        <v>91</v>
      </c>
      <c r="H15" s="121" t="s">
        <v>91</v>
      </c>
      <c r="I15" s="121" t="s">
        <v>91</v>
      </c>
      <c r="J15" s="121" t="s">
        <v>91</v>
      </c>
      <c r="K15" s="127" t="s">
        <v>127</v>
      </c>
      <c r="L15" s="1"/>
      <c r="M15" s="77"/>
      <c r="N15" s="77"/>
      <c r="O15" s="45"/>
      <c r="P15" s="45"/>
      <c r="Q15" s="130"/>
      <c r="R15" s="131"/>
      <c r="S15" s="45"/>
      <c r="T15" s="77"/>
    </row>
    <row r="16" spans="1:20" ht="16.149999999999999" customHeight="1" x14ac:dyDescent="0.25">
      <c r="A16" s="70" t="s">
        <v>152</v>
      </c>
      <c r="B16" s="118">
        <v>42615</v>
      </c>
      <c r="C16" s="119">
        <v>40284</v>
      </c>
      <c r="D16" s="120">
        <v>2331</v>
      </c>
      <c r="E16" s="119">
        <v>150182</v>
      </c>
      <c r="F16" s="67">
        <v>138312</v>
      </c>
      <c r="G16" s="125">
        <v>11870</v>
      </c>
      <c r="H16" s="121">
        <v>31.4</v>
      </c>
      <c r="I16" s="121">
        <v>29.3</v>
      </c>
      <c r="J16" s="122">
        <v>198.7</v>
      </c>
      <c r="K16" s="47" t="s">
        <v>22</v>
      </c>
      <c r="M16" s="70"/>
      <c r="N16" s="70"/>
      <c r="P16" s="132"/>
      <c r="Q16" s="123" t="s">
        <v>158</v>
      </c>
      <c r="R16" s="123" t="s">
        <v>159</v>
      </c>
      <c r="S16" s="132"/>
    </row>
    <row r="17" spans="1:20" s="7" customFormat="1" ht="16.149999999999999" customHeight="1" x14ac:dyDescent="0.25">
      <c r="A17" s="70" t="s">
        <v>45</v>
      </c>
      <c r="B17" s="118">
        <v>51259</v>
      </c>
      <c r="C17" s="119">
        <v>5813</v>
      </c>
      <c r="D17" s="120">
        <v>45446</v>
      </c>
      <c r="E17" s="119">
        <v>410945</v>
      </c>
      <c r="F17" s="67">
        <v>94781</v>
      </c>
      <c r="G17" s="125">
        <v>316164</v>
      </c>
      <c r="H17" s="133">
        <v>74.7</v>
      </c>
      <c r="I17" s="129">
        <v>56.7</v>
      </c>
      <c r="J17" s="122">
        <v>82.6</v>
      </c>
      <c r="K17" s="47" t="s">
        <v>23</v>
      </c>
      <c r="L17" s="1"/>
      <c r="M17" s="77"/>
      <c r="N17" s="77"/>
      <c r="P17" s="76"/>
      <c r="Q17" s="128">
        <f>C10</f>
        <v>10811532</v>
      </c>
      <c r="R17" s="128">
        <f>D10</f>
        <v>8338378</v>
      </c>
      <c r="S17" s="76"/>
    </row>
    <row r="18" spans="1:20" s="2" customFormat="1" ht="16.149999999999999" customHeight="1" x14ac:dyDescent="0.25">
      <c r="A18" s="32" t="s">
        <v>117</v>
      </c>
      <c r="B18" s="108">
        <v>2162977</v>
      </c>
      <c r="C18" s="109">
        <v>2162977</v>
      </c>
      <c r="D18" s="110" t="s">
        <v>91</v>
      </c>
      <c r="E18" s="109">
        <v>3972934</v>
      </c>
      <c r="F18" s="113">
        <v>3972934</v>
      </c>
      <c r="G18" s="110" t="s">
        <v>91</v>
      </c>
      <c r="H18" s="134">
        <v>110.2</v>
      </c>
      <c r="I18" s="116">
        <v>110.2</v>
      </c>
      <c r="J18" s="112" t="s">
        <v>91</v>
      </c>
      <c r="K18" s="39" t="s">
        <v>118</v>
      </c>
      <c r="L18" s="1"/>
      <c r="M18" s="32"/>
      <c r="N18" s="32"/>
      <c r="P18" s="135"/>
      <c r="Q18" s="136"/>
      <c r="R18" s="137"/>
      <c r="S18" s="135"/>
    </row>
    <row r="19" spans="1:20" ht="16.149999999999999" customHeight="1" x14ac:dyDescent="0.25">
      <c r="A19" s="32" t="s">
        <v>119</v>
      </c>
      <c r="B19" s="108">
        <v>1036746</v>
      </c>
      <c r="C19" s="109">
        <v>912716</v>
      </c>
      <c r="D19" s="110">
        <v>124030</v>
      </c>
      <c r="E19" s="109">
        <v>4338732</v>
      </c>
      <c r="F19" s="113">
        <v>3544450</v>
      </c>
      <c r="G19" s="114">
        <v>794282</v>
      </c>
      <c r="H19" s="138">
        <v>89.2</v>
      </c>
      <c r="I19" s="138">
        <v>87.2</v>
      </c>
      <c r="J19" s="112">
        <v>99.7</v>
      </c>
      <c r="K19" s="39" t="s">
        <v>120</v>
      </c>
      <c r="M19" s="70"/>
      <c r="N19" s="70"/>
      <c r="P19" s="139"/>
      <c r="Q19" s="139"/>
      <c r="S19" s="139"/>
    </row>
    <row r="20" spans="1:20" s="7" customFormat="1" ht="16.149999999999999" customHeight="1" x14ac:dyDescent="0.25">
      <c r="A20" s="70" t="s">
        <v>153</v>
      </c>
      <c r="B20" s="118">
        <v>162099</v>
      </c>
      <c r="C20" s="119">
        <v>38069</v>
      </c>
      <c r="D20" s="120">
        <v>124030</v>
      </c>
      <c r="E20" s="119">
        <v>912986</v>
      </c>
      <c r="F20" s="67">
        <v>118704</v>
      </c>
      <c r="G20" s="125">
        <v>794282</v>
      </c>
      <c r="H20" s="129">
        <v>88.1</v>
      </c>
      <c r="I20" s="129">
        <v>49.6</v>
      </c>
      <c r="J20" s="122">
        <v>99.7</v>
      </c>
      <c r="K20" s="47" t="s">
        <v>24</v>
      </c>
      <c r="L20" s="1"/>
      <c r="M20" s="77"/>
      <c r="N20" s="77"/>
      <c r="P20" s="76"/>
      <c r="Q20" s="76"/>
      <c r="S20" s="76"/>
    </row>
    <row r="21" spans="1:20" s="2" customFormat="1" ht="16.149999999999999" customHeight="1" x14ac:dyDescent="0.25">
      <c r="A21" s="70" t="s">
        <v>154</v>
      </c>
      <c r="B21" s="118">
        <v>874647</v>
      </c>
      <c r="C21" s="119">
        <v>874647</v>
      </c>
      <c r="D21" s="120" t="s">
        <v>91</v>
      </c>
      <c r="E21" s="119">
        <v>3425746</v>
      </c>
      <c r="F21" s="67">
        <v>3425746</v>
      </c>
      <c r="G21" s="120" t="s">
        <v>91</v>
      </c>
      <c r="H21" s="140">
        <v>89.5</v>
      </c>
      <c r="I21" s="140">
        <v>89.5</v>
      </c>
      <c r="J21" s="122" t="s">
        <v>91</v>
      </c>
      <c r="K21" s="47" t="s">
        <v>25</v>
      </c>
      <c r="L21" s="1"/>
      <c r="M21" s="32"/>
      <c r="N21" s="32"/>
      <c r="P21" s="5"/>
      <c r="Q21" s="5"/>
      <c r="S21" s="5"/>
    </row>
    <row r="22" spans="1:20" s="2" customFormat="1" ht="16.149999999999999" customHeight="1" x14ac:dyDescent="0.25">
      <c r="A22" s="32" t="s">
        <v>121</v>
      </c>
      <c r="B22" s="108">
        <v>14877103</v>
      </c>
      <c r="C22" s="109">
        <v>6760992</v>
      </c>
      <c r="D22" s="110">
        <v>8116111</v>
      </c>
      <c r="E22" s="109">
        <v>64044310.789999999</v>
      </c>
      <c r="F22" s="113">
        <v>25277704.789999999</v>
      </c>
      <c r="G22" s="114">
        <v>38766606</v>
      </c>
      <c r="H22" s="138">
        <v>94.9</v>
      </c>
      <c r="I22" s="138">
        <v>95</v>
      </c>
      <c r="J22" s="141">
        <v>94.9</v>
      </c>
      <c r="K22" s="39" t="s">
        <v>122</v>
      </c>
      <c r="L22" s="1"/>
      <c r="M22" s="32"/>
      <c r="N22" s="32"/>
      <c r="P22" s="139"/>
      <c r="Q22" s="139"/>
      <c r="S22" s="139"/>
    </row>
    <row r="23" spans="1:20" ht="16.149999999999999" customHeight="1" x14ac:dyDescent="0.25">
      <c r="A23" s="70" t="s">
        <v>155</v>
      </c>
      <c r="B23" s="118">
        <v>1478785</v>
      </c>
      <c r="C23" s="119">
        <v>291236</v>
      </c>
      <c r="D23" s="120">
        <v>1187549</v>
      </c>
      <c r="E23" s="119">
        <v>8795530</v>
      </c>
      <c r="F23" s="67">
        <v>2135873</v>
      </c>
      <c r="G23" s="125">
        <v>6659657</v>
      </c>
      <c r="H23" s="140">
        <v>98.4</v>
      </c>
      <c r="I23" s="129">
        <v>96.2</v>
      </c>
      <c r="J23" s="122">
        <v>99.2</v>
      </c>
      <c r="K23" s="47" t="s">
        <v>26</v>
      </c>
      <c r="M23" s="70"/>
      <c r="N23" s="70"/>
      <c r="S23" s="76"/>
    </row>
    <row r="24" spans="1:20" s="7" customFormat="1" ht="16.149999999999999" customHeight="1" x14ac:dyDescent="0.25">
      <c r="A24" s="70" t="s">
        <v>79</v>
      </c>
      <c r="B24" s="118">
        <v>5482842</v>
      </c>
      <c r="C24" s="119">
        <v>4967998</v>
      </c>
      <c r="D24" s="120">
        <v>514844</v>
      </c>
      <c r="E24" s="119">
        <v>22719738</v>
      </c>
      <c r="F24" s="67">
        <v>19593574</v>
      </c>
      <c r="G24" s="125">
        <v>3126164</v>
      </c>
      <c r="H24" s="140">
        <v>94.8</v>
      </c>
      <c r="I24" s="140">
        <v>91.5</v>
      </c>
      <c r="J24" s="142">
        <v>122.5</v>
      </c>
      <c r="K24" s="47" t="s">
        <v>27</v>
      </c>
      <c r="L24" s="1"/>
      <c r="M24" s="77"/>
      <c r="N24" s="77"/>
      <c r="P24" s="5"/>
      <c r="Q24" s="5"/>
      <c r="S24" s="5"/>
    </row>
    <row r="25" spans="1:20" s="2" customFormat="1" ht="16.149999999999999" customHeight="1" x14ac:dyDescent="0.25">
      <c r="A25" s="70" t="s">
        <v>81</v>
      </c>
      <c r="B25" s="118">
        <v>7031481</v>
      </c>
      <c r="C25" s="119">
        <v>1501758</v>
      </c>
      <c r="D25" s="120">
        <v>5529723</v>
      </c>
      <c r="E25" s="119">
        <v>27984432.789999999</v>
      </c>
      <c r="F25" s="67">
        <v>3502741.79</v>
      </c>
      <c r="G25" s="125">
        <v>24481691</v>
      </c>
      <c r="H25" s="140">
        <v>95.7</v>
      </c>
      <c r="I25" s="140">
        <v>118.6</v>
      </c>
      <c r="J25" s="142">
        <v>93.2</v>
      </c>
      <c r="K25" s="47" t="s">
        <v>28</v>
      </c>
      <c r="L25" s="1"/>
      <c r="M25" s="32"/>
      <c r="N25" s="32"/>
      <c r="P25" s="5"/>
      <c r="Q25" s="5"/>
      <c r="S25" s="5"/>
    </row>
    <row r="26" spans="1:20" ht="16.149999999999999" customHeight="1" x14ac:dyDescent="0.25">
      <c r="A26" s="70" t="s">
        <v>156</v>
      </c>
      <c r="B26" s="118">
        <v>883995</v>
      </c>
      <c r="C26" s="119" t="s">
        <v>91</v>
      </c>
      <c r="D26" s="120">
        <v>883995</v>
      </c>
      <c r="E26" s="119">
        <v>4544610</v>
      </c>
      <c r="F26" s="124">
        <v>45516</v>
      </c>
      <c r="G26" s="125">
        <v>4499094</v>
      </c>
      <c r="H26" s="140">
        <v>85.3</v>
      </c>
      <c r="I26" s="129">
        <v>220.5</v>
      </c>
      <c r="J26" s="142">
        <v>84.8</v>
      </c>
      <c r="K26" s="47" t="s">
        <v>29</v>
      </c>
      <c r="M26" s="70"/>
      <c r="N26" s="70"/>
      <c r="S26" s="124"/>
    </row>
    <row r="27" spans="1:20" s="7" customFormat="1" ht="16.149999999999999" customHeight="1" x14ac:dyDescent="0.25">
      <c r="A27" s="32" t="s">
        <v>123</v>
      </c>
      <c r="B27" s="108">
        <v>942478</v>
      </c>
      <c r="C27" s="109">
        <v>922545</v>
      </c>
      <c r="D27" s="110">
        <v>19933</v>
      </c>
      <c r="E27" s="109">
        <v>3287299</v>
      </c>
      <c r="F27" s="113">
        <v>3237026</v>
      </c>
      <c r="G27" s="110">
        <v>50273</v>
      </c>
      <c r="H27" s="138">
        <v>130.9</v>
      </c>
      <c r="I27" s="138">
        <v>130.9</v>
      </c>
      <c r="J27" s="112">
        <v>135</v>
      </c>
      <c r="K27" s="47" t="s">
        <v>124</v>
      </c>
      <c r="L27" s="1"/>
      <c r="M27" s="77"/>
      <c r="N27" s="77"/>
      <c r="P27" s="139"/>
      <c r="Q27" s="139"/>
      <c r="S27" s="139"/>
    </row>
    <row r="28" spans="1:20" s="2" customFormat="1" ht="16.149999999999999" customHeight="1" x14ac:dyDescent="0.25">
      <c r="A28" s="70" t="s">
        <v>82</v>
      </c>
      <c r="B28" s="118">
        <v>21433</v>
      </c>
      <c r="C28" s="119">
        <v>1500</v>
      </c>
      <c r="D28" s="120">
        <v>19933</v>
      </c>
      <c r="E28" s="119">
        <v>56273</v>
      </c>
      <c r="F28" s="124">
        <v>6000</v>
      </c>
      <c r="G28" s="120">
        <v>50273</v>
      </c>
      <c r="H28" s="129">
        <v>115.7</v>
      </c>
      <c r="I28" s="129">
        <v>52.6</v>
      </c>
      <c r="J28" s="122">
        <v>135</v>
      </c>
      <c r="K28" s="47" t="s">
        <v>30</v>
      </c>
      <c r="L28" s="1"/>
      <c r="M28" s="32"/>
      <c r="N28" s="32"/>
      <c r="P28" s="76"/>
      <c r="Q28" s="76"/>
      <c r="S28" s="76"/>
    </row>
    <row r="29" spans="1:20" ht="16.149999999999999" customHeight="1" x14ac:dyDescent="0.25">
      <c r="A29" s="70" t="s">
        <v>86</v>
      </c>
      <c r="B29" s="118">
        <v>921045</v>
      </c>
      <c r="C29" s="119">
        <v>921045</v>
      </c>
      <c r="D29" s="120" t="s">
        <v>91</v>
      </c>
      <c r="E29" s="119">
        <v>3231026</v>
      </c>
      <c r="F29" s="67">
        <v>3231026</v>
      </c>
      <c r="G29" s="120" t="s">
        <v>91</v>
      </c>
      <c r="H29" s="140">
        <v>131.19999999999999</v>
      </c>
      <c r="I29" s="140">
        <v>131.19999999999999</v>
      </c>
      <c r="J29" s="122" t="s">
        <v>91</v>
      </c>
      <c r="K29" s="47" t="s">
        <v>31</v>
      </c>
      <c r="M29" s="70"/>
      <c r="N29" s="70"/>
    </row>
    <row r="30" spans="1:20" s="2" customFormat="1" ht="12" customHeight="1" x14ac:dyDescent="0.25">
      <c r="B30" s="143"/>
      <c r="C30" s="42"/>
      <c r="D30" s="42"/>
      <c r="E30" s="42"/>
      <c r="F30" s="105"/>
      <c r="G30" s="105"/>
      <c r="H30" s="105"/>
      <c r="I30" s="105"/>
      <c r="J30" s="105"/>
      <c r="K30" s="1"/>
      <c r="L30" s="1"/>
      <c r="M30" s="32"/>
      <c r="N30" s="32"/>
      <c r="O30" s="5"/>
      <c r="P30" s="5"/>
      <c r="Q30" s="5"/>
      <c r="R30" s="5"/>
      <c r="S30" s="5"/>
      <c r="T30" s="5"/>
    </row>
    <row r="31" spans="1:20" s="7" customFormat="1" ht="12" customHeight="1" x14ac:dyDescent="0.25">
      <c r="A31" s="77"/>
      <c r="B31" s="144"/>
      <c r="C31" s="144"/>
      <c r="D31" s="144"/>
      <c r="E31" s="144"/>
      <c r="F31" s="3"/>
      <c r="G31" s="3"/>
      <c r="H31" s="3"/>
      <c r="I31" s="3"/>
      <c r="J31" s="3"/>
      <c r="K31" s="1"/>
      <c r="L31" s="1"/>
      <c r="M31" s="77"/>
      <c r="N31" s="77"/>
      <c r="O31" s="5"/>
      <c r="P31" s="5"/>
      <c r="Q31" s="5"/>
      <c r="R31" s="5"/>
      <c r="S31" s="5"/>
      <c r="T31" s="5"/>
    </row>
    <row r="32" spans="1:20" ht="12" customHeight="1" x14ac:dyDescent="0.25">
      <c r="A32" s="145" t="s">
        <v>133</v>
      </c>
      <c r="B32" s="42"/>
      <c r="C32" s="42"/>
      <c r="D32" s="42"/>
      <c r="E32" s="42"/>
      <c r="F32" s="42"/>
      <c r="G32" s="42"/>
      <c r="H32" s="42"/>
      <c r="I32" s="42"/>
      <c r="J32" s="42"/>
      <c r="K32" s="45"/>
      <c r="L32" s="45"/>
      <c r="M32" s="70"/>
      <c r="N32" s="70"/>
      <c r="O32" s="45"/>
      <c r="P32" s="45"/>
      <c r="Q32" s="45"/>
      <c r="R32" s="45"/>
      <c r="S32" s="45"/>
      <c r="T32" s="45"/>
    </row>
    <row r="33" spans="1:20" s="2" customFormat="1" ht="12" customHeight="1" x14ac:dyDescent="0.25">
      <c r="A33" s="146" t="s">
        <v>134</v>
      </c>
      <c r="B33" s="1"/>
      <c r="C33" s="1"/>
      <c r="D33" s="1"/>
      <c r="E33" s="3"/>
      <c r="F33" s="3"/>
      <c r="G33" s="42"/>
      <c r="H33" s="42"/>
      <c r="I33" s="42"/>
      <c r="J33" s="42"/>
      <c r="K33" s="45"/>
      <c r="L33" s="45"/>
      <c r="M33" s="32"/>
      <c r="N33" s="32"/>
      <c r="O33" s="45"/>
      <c r="P33" s="45"/>
      <c r="Q33" s="45"/>
      <c r="R33" s="45"/>
      <c r="S33" s="45"/>
      <c r="T33" s="45"/>
    </row>
    <row r="34" spans="1:20" s="7" customFormat="1" ht="12" customHeight="1" x14ac:dyDescent="0.25">
      <c r="A34" s="70"/>
      <c r="B34" s="70"/>
      <c r="C34" s="70"/>
      <c r="D34" s="70"/>
      <c r="E34" s="105"/>
      <c r="F34" s="105"/>
      <c r="G34" s="144"/>
      <c r="H34" s="144"/>
      <c r="I34" s="144"/>
      <c r="J34" s="144"/>
      <c r="K34" s="147"/>
      <c r="L34" s="147"/>
      <c r="M34" s="77"/>
      <c r="N34" s="77"/>
      <c r="O34" s="147"/>
      <c r="P34" s="147"/>
      <c r="Q34" s="147"/>
      <c r="R34" s="147"/>
      <c r="S34" s="147"/>
      <c r="T34" s="147"/>
    </row>
    <row r="35" spans="1:20" s="2" customFormat="1" ht="12" customHeight="1" x14ac:dyDescent="0.25">
      <c r="A35" s="32"/>
      <c r="B35" s="42"/>
      <c r="C35" s="42"/>
      <c r="D35" s="42"/>
      <c r="E35" s="42"/>
      <c r="F35" s="42"/>
      <c r="G35" s="42"/>
      <c r="H35" s="42"/>
      <c r="I35" s="42"/>
      <c r="J35" s="42"/>
      <c r="K35" s="45"/>
      <c r="L35" s="45"/>
      <c r="M35" s="32"/>
      <c r="N35" s="32"/>
      <c r="O35" s="45"/>
      <c r="P35" s="45"/>
      <c r="Q35" s="45"/>
      <c r="R35" s="45"/>
      <c r="S35" s="45"/>
      <c r="T35" s="45"/>
    </row>
    <row r="36" spans="1:20" s="2" customFormat="1" ht="12" customHeight="1" x14ac:dyDescent="0.25">
      <c r="A36" s="32"/>
      <c r="B36" s="42"/>
      <c r="C36" s="42"/>
      <c r="D36" s="42"/>
      <c r="E36" s="42"/>
      <c r="F36" s="42"/>
      <c r="G36" s="42"/>
      <c r="H36" s="42"/>
      <c r="I36" s="42"/>
      <c r="J36" s="42"/>
      <c r="K36" s="45"/>
      <c r="L36" s="45"/>
      <c r="M36" s="32"/>
      <c r="N36" s="32"/>
      <c r="O36" s="45"/>
      <c r="P36" s="45"/>
      <c r="Q36" s="45"/>
      <c r="R36" s="45"/>
      <c r="S36" s="45"/>
      <c r="T36" s="45"/>
    </row>
    <row r="37" spans="1:20" s="2" customFormat="1" ht="12" customHeight="1" x14ac:dyDescent="0.25">
      <c r="A37" s="32"/>
      <c r="B37" s="42"/>
      <c r="C37" s="42"/>
      <c r="D37" s="42"/>
      <c r="E37" s="42"/>
      <c r="F37" s="42"/>
      <c r="G37" s="42"/>
      <c r="H37" s="42"/>
      <c r="I37" s="42"/>
      <c r="J37" s="42"/>
      <c r="K37" s="45"/>
      <c r="L37" s="45"/>
      <c r="M37" s="32"/>
      <c r="N37" s="32"/>
      <c r="O37" s="45"/>
      <c r="P37" s="45"/>
      <c r="Q37" s="45"/>
      <c r="R37" s="45"/>
      <c r="S37" s="45"/>
      <c r="T37" s="45"/>
    </row>
    <row r="38" spans="1:20" s="2" customFormat="1" ht="12" customHeight="1" x14ac:dyDescent="0.25">
      <c r="A38" s="32"/>
      <c r="B38" s="42"/>
      <c r="C38" s="42"/>
      <c r="D38" s="42"/>
      <c r="E38" s="42"/>
      <c r="F38" s="42"/>
      <c r="G38" s="42"/>
      <c r="H38" s="42"/>
      <c r="I38" s="42"/>
      <c r="J38" s="42"/>
      <c r="K38" s="45"/>
      <c r="L38" s="45"/>
      <c r="M38" s="32"/>
      <c r="N38" s="32"/>
      <c r="O38" s="45"/>
      <c r="P38" s="45"/>
      <c r="Q38" s="45"/>
      <c r="R38" s="45"/>
      <c r="S38" s="45"/>
      <c r="T38" s="45"/>
    </row>
    <row r="39" spans="1:20" s="2" customFormat="1" ht="12" customHeight="1" x14ac:dyDescent="0.25">
      <c r="A39" s="2" t="s">
        <v>229</v>
      </c>
      <c r="B39" s="42"/>
      <c r="C39" s="42"/>
      <c r="D39" s="42"/>
      <c r="E39" s="42"/>
      <c r="F39" s="2" t="s">
        <v>230</v>
      </c>
      <c r="G39" s="42"/>
      <c r="H39" s="42"/>
      <c r="I39" s="42"/>
      <c r="J39" s="42"/>
      <c r="K39" s="45"/>
      <c r="L39" s="45"/>
      <c r="M39" s="32"/>
      <c r="N39" s="32"/>
      <c r="O39" s="45"/>
      <c r="P39" s="45"/>
      <c r="Q39" s="45"/>
      <c r="R39" s="45"/>
      <c r="S39" s="45"/>
      <c r="T39" s="45"/>
    </row>
    <row r="40" spans="1:20" ht="13.15" customHeight="1" x14ac:dyDescent="0.25">
      <c r="A40" s="1" t="s">
        <v>232</v>
      </c>
      <c r="E40" s="1"/>
      <c r="F40" s="1" t="s">
        <v>231</v>
      </c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E41" s="1"/>
      <c r="F41" s="1"/>
      <c r="G41" s="1"/>
      <c r="H41" s="1"/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E42" s="1"/>
      <c r="F42" s="1"/>
      <c r="G42" s="1"/>
      <c r="H42" s="1"/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7" spans="1:20" ht="13.15" customHeight="1" x14ac:dyDescent="0.25">
      <c r="E57" s="1"/>
      <c r="F57" s="1"/>
      <c r="G57" s="1"/>
      <c r="H57" s="1"/>
      <c r="I57" s="1"/>
      <c r="J57" s="1"/>
      <c r="O57" s="1"/>
      <c r="P57" s="1"/>
      <c r="Q57" s="1"/>
      <c r="R57" s="1"/>
      <c r="S57" s="1"/>
      <c r="T57" s="1"/>
    </row>
    <row r="59" spans="1:20" x14ac:dyDescent="0.25">
      <c r="A59" s="148"/>
    </row>
    <row r="60" spans="1:20" x14ac:dyDescent="0.25">
      <c r="A60" s="148"/>
    </row>
    <row r="63" spans="1:20" x14ac:dyDescent="0.25">
      <c r="A63" s="149"/>
      <c r="B63" s="149"/>
      <c r="C63" s="149"/>
      <c r="D63" s="149"/>
      <c r="E63" s="150"/>
      <c r="F63" s="150"/>
      <c r="G63" s="150"/>
      <c r="H63" s="150"/>
      <c r="I63" s="150"/>
      <c r="J63" s="150"/>
      <c r="K63" s="149"/>
    </row>
    <row r="64" spans="1:20" x14ac:dyDescent="0.25">
      <c r="N64" s="1" t="s">
        <v>160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4"/>
  <sheetViews>
    <sheetView workbookViewId="0">
      <selection activeCell="E3" sqref="E3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67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100</v>
      </c>
    </row>
    <row r="2" spans="1:22" ht="12" customHeight="1" x14ac:dyDescent="0.25">
      <c r="A2" s="7" t="s">
        <v>101</v>
      </c>
    </row>
    <row r="3" spans="1:22" ht="12" customHeight="1" x14ac:dyDescent="0.25"/>
    <row r="4" spans="1:22" x14ac:dyDescent="0.25">
      <c r="A4" s="2" t="s">
        <v>128</v>
      </c>
      <c r="H4" s="1" t="s">
        <v>0</v>
      </c>
    </row>
    <row r="5" spans="1:22" x14ac:dyDescent="0.25">
      <c r="A5" s="7" t="s">
        <v>215</v>
      </c>
    </row>
    <row r="6" spans="1:22" ht="21" customHeight="1" x14ac:dyDescent="0.25">
      <c r="A6" s="91"/>
      <c r="B6" s="93" t="s">
        <v>222</v>
      </c>
      <c r="C6" s="94"/>
      <c r="D6" s="95"/>
      <c r="E6" s="14" t="s">
        <v>223</v>
      </c>
      <c r="F6" s="15"/>
      <c r="G6" s="16"/>
      <c r="H6" s="19"/>
      <c r="L6" s="100"/>
      <c r="M6" s="151"/>
    </row>
    <row r="7" spans="1:22" ht="33.6" customHeight="1" thickBot="1" x14ac:dyDescent="0.3">
      <c r="A7" s="152"/>
      <c r="B7" s="99" t="s">
        <v>112</v>
      </c>
      <c r="C7" s="99" t="s">
        <v>113</v>
      </c>
      <c r="D7" s="99" t="s">
        <v>114</v>
      </c>
      <c r="E7" s="99" t="s">
        <v>112</v>
      </c>
      <c r="F7" s="99" t="s">
        <v>113</v>
      </c>
      <c r="G7" s="99" t="s">
        <v>114</v>
      </c>
      <c r="H7" s="25"/>
      <c r="L7" s="153"/>
      <c r="M7" s="153"/>
    </row>
    <row r="8" spans="1:22" ht="12" customHeight="1" thickTop="1" x14ac:dyDescent="0.25">
      <c r="B8" s="102"/>
      <c r="C8" s="103"/>
      <c r="D8" s="103"/>
      <c r="E8" s="154"/>
      <c r="F8" s="155"/>
      <c r="G8" s="156"/>
      <c r="L8" s="70"/>
      <c r="M8" s="70"/>
    </row>
    <row r="9" spans="1:22" s="2" customFormat="1" ht="15" customHeight="1" x14ac:dyDescent="0.25">
      <c r="A9" s="70" t="s">
        <v>130</v>
      </c>
      <c r="B9" s="157">
        <v>5</v>
      </c>
      <c r="C9" s="158" t="s">
        <v>91</v>
      </c>
      <c r="D9" s="158">
        <v>5</v>
      </c>
      <c r="E9" s="157">
        <v>14</v>
      </c>
      <c r="F9" s="158">
        <v>0</v>
      </c>
      <c r="G9" s="159">
        <v>14</v>
      </c>
      <c r="H9" s="47" t="s">
        <v>131</v>
      </c>
      <c r="I9" s="32"/>
      <c r="J9" s="32"/>
      <c r="K9" s="1"/>
      <c r="L9" s="160"/>
      <c r="M9" s="43"/>
      <c r="N9" s="1"/>
      <c r="O9" s="1"/>
      <c r="P9" s="1"/>
      <c r="Q9" s="1"/>
      <c r="R9" s="1"/>
      <c r="S9" s="1"/>
      <c r="T9" s="1"/>
      <c r="U9" s="1"/>
      <c r="V9" s="1"/>
    </row>
    <row r="10" spans="1:22" s="2" customFormat="1" ht="15" customHeight="1" x14ac:dyDescent="0.25">
      <c r="A10" s="70" t="s">
        <v>149</v>
      </c>
      <c r="B10" s="157" t="s">
        <v>91</v>
      </c>
      <c r="C10" s="158" t="s">
        <v>91</v>
      </c>
      <c r="D10" s="158" t="s">
        <v>91</v>
      </c>
      <c r="E10" s="157">
        <v>1</v>
      </c>
      <c r="F10" s="158" t="s">
        <v>33</v>
      </c>
      <c r="G10" s="159">
        <v>1</v>
      </c>
      <c r="H10" s="47" t="s">
        <v>9</v>
      </c>
      <c r="I10" s="32"/>
      <c r="J10" s="32"/>
      <c r="K10" s="1"/>
      <c r="L10" s="160"/>
      <c r="M10" s="43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70" t="s">
        <v>98</v>
      </c>
      <c r="B11" s="157">
        <v>51</v>
      </c>
      <c r="C11" s="158">
        <v>43</v>
      </c>
      <c r="D11" s="158">
        <v>8</v>
      </c>
      <c r="E11" s="157">
        <v>159</v>
      </c>
      <c r="F11" s="158">
        <v>131</v>
      </c>
      <c r="G11" s="159">
        <v>29</v>
      </c>
      <c r="H11" s="47" t="s">
        <v>32</v>
      </c>
      <c r="I11" s="70"/>
      <c r="J11" s="70"/>
      <c r="L11" s="160"/>
      <c r="M11" s="43"/>
    </row>
    <row r="12" spans="1:22" s="7" customFormat="1" ht="15" customHeight="1" x14ac:dyDescent="0.25">
      <c r="A12" s="70" t="s">
        <v>97</v>
      </c>
      <c r="B12" s="157">
        <v>69</v>
      </c>
      <c r="C12" s="158">
        <v>69</v>
      </c>
      <c r="D12" s="158" t="s">
        <v>91</v>
      </c>
      <c r="E12" s="157">
        <v>172</v>
      </c>
      <c r="F12" s="158">
        <v>172</v>
      </c>
      <c r="G12" s="159" t="s">
        <v>33</v>
      </c>
      <c r="H12" s="68" t="s">
        <v>10</v>
      </c>
      <c r="I12" s="77"/>
      <c r="J12" s="77"/>
      <c r="K12" s="1"/>
      <c r="L12" s="160"/>
      <c r="M12" s="43"/>
      <c r="N12" s="1"/>
      <c r="O12" s="1"/>
      <c r="P12" s="1"/>
      <c r="Q12" s="1"/>
      <c r="R12" s="1"/>
      <c r="S12" s="1"/>
      <c r="T12" s="1"/>
      <c r="U12" s="1"/>
      <c r="V12" s="1"/>
    </row>
    <row r="13" spans="1:22" s="2" customFormat="1" ht="15" customHeight="1" x14ac:dyDescent="0.25">
      <c r="A13" s="70" t="s">
        <v>1</v>
      </c>
      <c r="B13" s="157">
        <v>11</v>
      </c>
      <c r="C13" s="158" t="s">
        <v>91</v>
      </c>
      <c r="D13" s="158">
        <v>11</v>
      </c>
      <c r="E13" s="157">
        <v>16</v>
      </c>
      <c r="F13" s="158">
        <v>0</v>
      </c>
      <c r="G13" s="159">
        <v>16</v>
      </c>
      <c r="H13" s="47" t="s">
        <v>11</v>
      </c>
      <c r="I13" s="32"/>
      <c r="J13" s="32"/>
      <c r="K13" s="1"/>
      <c r="L13" s="160"/>
      <c r="M13" s="43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" t="s">
        <v>2</v>
      </c>
      <c r="B14" s="157">
        <v>237</v>
      </c>
      <c r="C14" s="158">
        <v>64</v>
      </c>
      <c r="D14" s="158">
        <v>173</v>
      </c>
      <c r="E14" s="157">
        <v>1294</v>
      </c>
      <c r="F14" s="158">
        <v>266</v>
      </c>
      <c r="G14" s="159">
        <v>1028</v>
      </c>
      <c r="H14" s="47" t="s">
        <v>12</v>
      </c>
      <c r="I14" s="70"/>
      <c r="J14" s="70"/>
      <c r="L14" s="160"/>
      <c r="M14" s="43"/>
    </row>
    <row r="15" spans="1:22" s="7" customFormat="1" ht="15" customHeight="1" x14ac:dyDescent="0.25">
      <c r="A15" s="70" t="s">
        <v>142</v>
      </c>
      <c r="B15" s="157">
        <v>288</v>
      </c>
      <c r="C15" s="158">
        <v>288</v>
      </c>
      <c r="D15" s="158" t="s">
        <v>91</v>
      </c>
      <c r="E15" s="157">
        <v>1149</v>
      </c>
      <c r="F15" s="158">
        <v>1149</v>
      </c>
      <c r="G15" s="159" t="s">
        <v>91</v>
      </c>
      <c r="H15" s="47" t="s">
        <v>13</v>
      </c>
      <c r="I15" s="77"/>
      <c r="J15" s="77"/>
      <c r="K15" s="1"/>
      <c r="L15" s="160"/>
      <c r="M15" s="43"/>
      <c r="N15" s="1"/>
      <c r="O15" s="1"/>
      <c r="P15" s="1"/>
      <c r="Q15" s="1"/>
      <c r="R15" s="1"/>
      <c r="S15" s="1"/>
      <c r="T15" s="1"/>
      <c r="U15" s="1"/>
      <c r="V15" s="1"/>
    </row>
    <row r="16" spans="1:22" s="2" customFormat="1" ht="15" customHeight="1" x14ac:dyDescent="0.25">
      <c r="A16" s="70" t="s">
        <v>3</v>
      </c>
      <c r="B16" s="157">
        <v>18</v>
      </c>
      <c r="C16" s="158">
        <v>8</v>
      </c>
      <c r="D16" s="158">
        <v>9</v>
      </c>
      <c r="E16" s="157">
        <v>433</v>
      </c>
      <c r="F16" s="158">
        <v>393</v>
      </c>
      <c r="G16" s="159">
        <v>41</v>
      </c>
      <c r="H16" s="47" t="s">
        <v>14</v>
      </c>
      <c r="I16" s="32"/>
      <c r="J16" s="32"/>
      <c r="K16" s="1"/>
      <c r="L16" s="160"/>
      <c r="M16" s="43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70" t="s">
        <v>4</v>
      </c>
      <c r="B17" s="157">
        <v>301</v>
      </c>
      <c r="C17" s="158">
        <v>19</v>
      </c>
      <c r="D17" s="158">
        <v>282</v>
      </c>
      <c r="E17" s="157">
        <v>1208</v>
      </c>
      <c r="F17" s="158">
        <v>91</v>
      </c>
      <c r="G17" s="159">
        <v>1117</v>
      </c>
      <c r="H17" s="47" t="s">
        <v>15</v>
      </c>
      <c r="I17" s="70"/>
      <c r="J17" s="70"/>
      <c r="L17" s="160"/>
      <c r="M17" s="43"/>
    </row>
    <row r="18" spans="1:22" s="7" customFormat="1" ht="15" customHeight="1" x14ac:dyDescent="0.25">
      <c r="A18" s="70" t="s">
        <v>99</v>
      </c>
      <c r="B18" s="157">
        <v>43</v>
      </c>
      <c r="C18" s="158">
        <v>21</v>
      </c>
      <c r="D18" s="158">
        <v>22</v>
      </c>
      <c r="E18" s="157">
        <v>625</v>
      </c>
      <c r="F18" s="158">
        <v>66</v>
      </c>
      <c r="G18" s="159">
        <v>559</v>
      </c>
      <c r="H18" s="160" t="s">
        <v>129</v>
      </c>
      <c r="I18" s="77"/>
      <c r="J18" s="77"/>
      <c r="K18" s="1"/>
      <c r="L18" s="160"/>
      <c r="M18" s="43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70" t="s">
        <v>5</v>
      </c>
      <c r="B19" s="157">
        <v>91</v>
      </c>
      <c r="C19" s="158">
        <v>48</v>
      </c>
      <c r="D19" s="158">
        <v>43</v>
      </c>
      <c r="E19" s="157">
        <v>383</v>
      </c>
      <c r="F19" s="158">
        <v>151</v>
      </c>
      <c r="G19" s="159">
        <v>232</v>
      </c>
      <c r="H19" s="47" t="s">
        <v>16</v>
      </c>
      <c r="I19" s="70"/>
      <c r="J19" s="70"/>
      <c r="L19" s="160"/>
      <c r="M19" s="43"/>
    </row>
    <row r="20" spans="1:22" s="7" customFormat="1" ht="15" customHeight="1" x14ac:dyDescent="0.25">
      <c r="A20" s="70" t="s">
        <v>6</v>
      </c>
      <c r="B20" s="157">
        <v>1</v>
      </c>
      <c r="C20" s="158" t="s">
        <v>91</v>
      </c>
      <c r="D20" s="158">
        <v>1</v>
      </c>
      <c r="E20" s="157">
        <v>6</v>
      </c>
      <c r="F20" s="158">
        <v>1</v>
      </c>
      <c r="G20" s="159">
        <v>5</v>
      </c>
      <c r="H20" s="47" t="s">
        <v>17</v>
      </c>
      <c r="I20" s="77"/>
      <c r="J20" s="77"/>
      <c r="K20" s="1"/>
      <c r="L20" s="160"/>
      <c r="M20" s="43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70" t="s">
        <v>7</v>
      </c>
      <c r="B21" s="157">
        <v>2291</v>
      </c>
      <c r="C21" s="158">
        <v>2039</v>
      </c>
      <c r="D21" s="158">
        <v>252</v>
      </c>
      <c r="E21" s="157">
        <v>9134</v>
      </c>
      <c r="F21" s="158">
        <v>7514</v>
      </c>
      <c r="G21" s="159">
        <v>1620</v>
      </c>
      <c r="H21" s="47" t="s">
        <v>18</v>
      </c>
      <c r="I21" s="70"/>
      <c r="J21" s="70"/>
      <c r="L21" s="160"/>
      <c r="M21" s="43"/>
    </row>
    <row r="22" spans="1:22" s="7" customFormat="1" ht="15" customHeight="1" x14ac:dyDescent="0.25">
      <c r="A22" s="70" t="s">
        <v>143</v>
      </c>
      <c r="B22" s="161">
        <v>689</v>
      </c>
      <c r="C22" s="158">
        <v>689</v>
      </c>
      <c r="D22" s="158" t="s">
        <v>91</v>
      </c>
      <c r="E22" s="157">
        <v>5637</v>
      </c>
      <c r="F22" s="158">
        <v>5637</v>
      </c>
      <c r="G22" s="159" t="s">
        <v>91</v>
      </c>
      <c r="H22" s="68" t="s">
        <v>144</v>
      </c>
      <c r="I22" s="77"/>
      <c r="J22" s="77"/>
      <c r="K22" s="1"/>
      <c r="L22" s="160"/>
      <c r="M22" s="43"/>
      <c r="N22" s="1"/>
      <c r="O22" s="1"/>
      <c r="P22" s="1"/>
      <c r="Q22" s="1"/>
      <c r="R22" s="1"/>
      <c r="S22" s="1"/>
      <c r="T22" s="1"/>
      <c r="U22" s="1"/>
      <c r="V22" s="1"/>
    </row>
    <row r="23" spans="1:22" s="2" customFormat="1" ht="15" customHeight="1" x14ac:dyDescent="0.25">
      <c r="A23" s="70" t="s">
        <v>145</v>
      </c>
      <c r="B23" s="157">
        <v>3058</v>
      </c>
      <c r="C23" s="158">
        <v>3058</v>
      </c>
      <c r="D23" s="158" t="s">
        <v>91</v>
      </c>
      <c r="E23" s="157">
        <v>19139</v>
      </c>
      <c r="F23" s="158">
        <v>18538</v>
      </c>
      <c r="G23" s="159">
        <v>601</v>
      </c>
      <c r="H23" s="47" t="s">
        <v>146</v>
      </c>
      <c r="I23" s="32"/>
      <c r="J23" s="32"/>
      <c r="K23" s="1"/>
      <c r="L23" s="160"/>
      <c r="M23" s="43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5">
      <c r="A24" s="70" t="s">
        <v>147</v>
      </c>
      <c r="B24" s="157">
        <v>13163</v>
      </c>
      <c r="C24" s="158">
        <v>2552</v>
      </c>
      <c r="D24" s="158">
        <v>10611</v>
      </c>
      <c r="E24" s="157">
        <v>51709</v>
      </c>
      <c r="F24" s="158">
        <v>5589</v>
      </c>
      <c r="G24" s="159">
        <v>46119</v>
      </c>
      <c r="H24" s="47" t="s">
        <v>148</v>
      </c>
      <c r="I24" s="70"/>
      <c r="J24" s="70"/>
      <c r="L24" s="160"/>
      <c r="M24" s="43"/>
    </row>
    <row r="25" spans="1:22" s="2" customFormat="1" ht="15" customHeight="1" x14ac:dyDescent="0.25">
      <c r="A25" s="1" t="s">
        <v>8</v>
      </c>
      <c r="B25" s="157">
        <v>133</v>
      </c>
      <c r="C25" s="158">
        <v>133</v>
      </c>
      <c r="D25" s="158" t="s">
        <v>33</v>
      </c>
      <c r="E25" s="157">
        <v>471</v>
      </c>
      <c r="F25" s="158">
        <v>471</v>
      </c>
      <c r="G25" s="159" t="s">
        <v>33</v>
      </c>
      <c r="H25" s="68" t="s">
        <v>19</v>
      </c>
      <c r="I25" s="32"/>
      <c r="J25" s="32"/>
      <c r="K25" s="1"/>
      <c r="L25" s="160"/>
      <c r="M25" s="43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3.9" customHeight="1" x14ac:dyDescent="0.25">
      <c r="A26" s="1"/>
      <c r="B26" s="42"/>
      <c r="C26" s="42"/>
      <c r="D26" s="42"/>
      <c r="E26" s="42"/>
      <c r="F26" s="42"/>
      <c r="G26" s="42"/>
      <c r="H26" s="68"/>
      <c r="I26" s="32"/>
      <c r="J26" s="32"/>
      <c r="K26" s="1"/>
      <c r="L26" s="160"/>
      <c r="M26" s="43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3.9" customHeight="1" x14ac:dyDescent="0.25">
      <c r="A27" s="1"/>
      <c r="B27" s="42"/>
      <c r="C27" s="42"/>
      <c r="D27" s="42"/>
      <c r="E27" s="42"/>
      <c r="F27" s="42"/>
      <c r="G27" s="42"/>
      <c r="H27" s="68"/>
      <c r="I27" s="32"/>
      <c r="J27" s="32"/>
      <c r="K27" s="1"/>
      <c r="L27" s="160"/>
      <c r="M27" s="43"/>
      <c r="N27" s="1"/>
      <c r="O27" s="1"/>
      <c r="P27" s="1"/>
      <c r="Q27" s="1"/>
      <c r="R27" s="1"/>
      <c r="S27" s="1"/>
      <c r="T27" s="1"/>
      <c r="U27" s="1"/>
      <c r="V27" s="1"/>
    </row>
    <row r="28" spans="1:22" s="2" customFormat="1" ht="13.9" customHeight="1" x14ac:dyDescent="0.25">
      <c r="A28" s="1"/>
      <c r="B28" s="42"/>
      <c r="C28" s="42"/>
      <c r="D28" s="42"/>
      <c r="E28" s="42"/>
      <c r="F28" s="42"/>
      <c r="G28" s="42"/>
      <c r="H28" s="68"/>
      <c r="I28" s="32"/>
      <c r="J28" s="32"/>
      <c r="K28" s="1"/>
      <c r="L28" s="160"/>
      <c r="M28" s="43"/>
      <c r="N28" s="1"/>
      <c r="O28" s="1"/>
      <c r="P28" s="1"/>
      <c r="Q28" s="1"/>
      <c r="R28" s="1"/>
      <c r="S28" s="1"/>
      <c r="T28" s="1"/>
      <c r="U28" s="1"/>
      <c r="V28" s="1"/>
    </row>
    <row r="29" spans="1:22" s="2" customFormat="1" ht="13.9" customHeight="1" x14ac:dyDescent="0.25">
      <c r="A29" s="1"/>
      <c r="B29" s="42"/>
      <c r="C29" s="42"/>
      <c r="D29" s="42"/>
      <c r="E29" s="42"/>
      <c r="F29" s="42"/>
      <c r="G29" s="42"/>
      <c r="H29" s="68"/>
      <c r="I29" s="32"/>
      <c r="J29" s="32"/>
      <c r="K29" s="1"/>
      <c r="L29" s="160"/>
      <c r="M29" s="43"/>
      <c r="N29" s="1"/>
      <c r="O29" s="1"/>
      <c r="P29" s="1"/>
      <c r="Q29" s="1"/>
      <c r="R29" s="1"/>
      <c r="S29" s="1"/>
      <c r="T29" s="1"/>
      <c r="U29" s="1"/>
      <c r="V29" s="1"/>
    </row>
    <row r="30" spans="1:22" s="2" customFormat="1" ht="13.9" customHeight="1" x14ac:dyDescent="0.25">
      <c r="A30" s="1"/>
      <c r="B30" s="42"/>
      <c r="C30" s="42"/>
      <c r="D30" s="42"/>
      <c r="E30" s="42"/>
      <c r="F30" s="42"/>
      <c r="G30" s="42"/>
      <c r="H30" s="68"/>
      <c r="I30" s="32"/>
      <c r="J30" s="32"/>
      <c r="K30" s="1"/>
      <c r="L30" s="160"/>
      <c r="M30" s="43"/>
      <c r="N30" s="1"/>
      <c r="O30" s="1"/>
      <c r="P30" s="1"/>
      <c r="Q30" s="1"/>
      <c r="R30" s="1"/>
      <c r="S30" s="1"/>
      <c r="T30" s="1"/>
      <c r="U30" s="1"/>
      <c r="V30" s="1"/>
    </row>
    <row r="31" spans="1:22" s="2" customFormat="1" ht="13.9" customHeight="1" x14ac:dyDescent="0.25">
      <c r="A31" s="1"/>
      <c r="B31" s="42"/>
      <c r="C31" s="42"/>
      <c r="D31" s="42"/>
      <c r="E31" s="42"/>
      <c r="F31" s="42"/>
      <c r="G31" s="42"/>
      <c r="H31" s="68"/>
      <c r="I31" s="32"/>
      <c r="J31" s="32"/>
      <c r="K31" s="1"/>
      <c r="L31" s="160"/>
      <c r="M31" s="43"/>
      <c r="N31" s="1"/>
      <c r="O31" s="1"/>
      <c r="P31" s="1"/>
      <c r="Q31" s="1"/>
      <c r="R31" s="1"/>
      <c r="S31" s="1"/>
      <c r="T31" s="1"/>
      <c r="U31" s="1"/>
      <c r="V31" s="1"/>
    </row>
    <row r="32" spans="1:22" s="7" customFormat="1" ht="13.9" customHeight="1" x14ac:dyDescent="0.25">
      <c r="A32" s="2" t="s">
        <v>227</v>
      </c>
      <c r="B32" s="42"/>
      <c r="C32" s="42"/>
      <c r="D32" s="42"/>
      <c r="E32" s="42"/>
      <c r="F32" s="42"/>
      <c r="G32" s="42"/>
      <c r="H32" s="162"/>
      <c r="I32" s="77"/>
      <c r="J32" s="77"/>
      <c r="K32" s="1"/>
      <c r="L32" s="160"/>
      <c r="M32" s="43"/>
      <c r="N32" s="1"/>
      <c r="O32" s="1"/>
      <c r="P32" s="1"/>
      <c r="Q32" s="1"/>
      <c r="R32" s="1"/>
      <c r="S32" s="1"/>
      <c r="T32" s="1"/>
      <c r="U32" s="1"/>
      <c r="V32" s="1"/>
    </row>
    <row r="33" spans="1:22" s="7" customFormat="1" ht="13.15" customHeight="1" x14ac:dyDescent="0.25">
      <c r="A33" s="7" t="s">
        <v>228</v>
      </c>
      <c r="B33" s="3"/>
      <c r="C33" s="3"/>
      <c r="D33" s="3"/>
      <c r="E33" s="67"/>
      <c r="F33" s="67"/>
      <c r="G33" s="67"/>
      <c r="H33" s="1"/>
      <c r="I33" s="163"/>
      <c r="J33" s="77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s="7" customFormat="1" ht="33.6" customHeight="1" x14ac:dyDescent="0.25">
      <c r="A34" s="149"/>
      <c r="B34" s="149"/>
      <c r="C34" s="164" t="s">
        <v>157</v>
      </c>
      <c r="D34" s="165"/>
      <c r="E34" s="165"/>
      <c r="F34" s="166"/>
      <c r="G34" s="167"/>
      <c r="H34" s="14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5.9" customHeight="1" thickBot="1" x14ac:dyDescent="0.3">
      <c r="A35" s="168"/>
      <c r="B35" s="168"/>
      <c r="C35" s="169" t="s">
        <v>113</v>
      </c>
      <c r="D35" s="170"/>
      <c r="E35" s="169" t="s">
        <v>114</v>
      </c>
      <c r="F35" s="170"/>
      <c r="G35" s="171"/>
      <c r="H35" s="168"/>
    </row>
    <row r="36" spans="1:22" s="2" customFormat="1" ht="13.15" customHeight="1" thickTop="1" x14ac:dyDescent="0.25">
      <c r="A36" s="1"/>
      <c r="B36" s="1"/>
      <c r="C36" s="102"/>
      <c r="D36" s="172"/>
      <c r="E36" s="67"/>
      <c r="F36" s="125"/>
      <c r="G36" s="6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s="7" customFormat="1" ht="15" customHeight="1" x14ac:dyDescent="0.25">
      <c r="A37" s="70" t="s">
        <v>173</v>
      </c>
      <c r="B37" s="1"/>
      <c r="C37" s="173"/>
      <c r="D37" s="174" t="s">
        <v>91</v>
      </c>
      <c r="E37" s="175"/>
      <c r="F37" s="176">
        <v>0.55000000000000004</v>
      </c>
      <c r="G37" s="67"/>
      <c r="H37" s="47" t="s">
        <v>190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 customHeight="1" x14ac:dyDescent="0.25">
      <c r="A38" s="70" t="s">
        <v>174</v>
      </c>
      <c r="C38" s="173"/>
      <c r="D38" s="174" t="s">
        <v>91</v>
      </c>
      <c r="E38" s="175"/>
      <c r="F38" s="176" t="s">
        <v>91</v>
      </c>
      <c r="H38" s="47" t="s">
        <v>191</v>
      </c>
    </row>
    <row r="39" spans="1:22" s="2" customFormat="1" ht="15" customHeight="1" x14ac:dyDescent="0.25">
      <c r="A39" s="70" t="s">
        <v>175</v>
      </c>
      <c r="B39" s="1"/>
      <c r="C39" s="173"/>
      <c r="D39" s="174">
        <v>0.38</v>
      </c>
      <c r="E39" s="175"/>
      <c r="F39" s="176">
        <v>0.3</v>
      </c>
      <c r="G39" s="67"/>
      <c r="H39" s="47" t="s">
        <v>192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s="7" customFormat="1" ht="15" customHeight="1" x14ac:dyDescent="0.25">
      <c r="A40" s="70" t="s">
        <v>176</v>
      </c>
      <c r="B40" s="1"/>
      <c r="C40" s="173"/>
      <c r="D40" s="174">
        <v>0.35</v>
      </c>
      <c r="E40" s="175"/>
      <c r="F40" s="176" t="s">
        <v>33</v>
      </c>
      <c r="G40" s="67"/>
      <c r="H40" s="68" t="s">
        <v>193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" customHeight="1" x14ac:dyDescent="0.25">
      <c r="A41" s="70" t="s">
        <v>177</v>
      </c>
      <c r="C41" s="173"/>
      <c r="D41" s="174" t="s">
        <v>91</v>
      </c>
      <c r="E41" s="175"/>
      <c r="F41" s="176">
        <v>0.68</v>
      </c>
      <c r="H41" s="47" t="s">
        <v>194</v>
      </c>
    </row>
    <row r="42" spans="1:22" ht="15" customHeight="1" x14ac:dyDescent="0.25">
      <c r="A42" s="1" t="s">
        <v>178</v>
      </c>
      <c r="C42" s="173"/>
      <c r="D42" s="174">
        <v>0.6</v>
      </c>
      <c r="E42" s="175"/>
      <c r="F42" s="176">
        <v>0.72</v>
      </c>
      <c r="H42" s="47" t="s">
        <v>195</v>
      </c>
    </row>
    <row r="43" spans="1:22" ht="15" customHeight="1" x14ac:dyDescent="0.25">
      <c r="A43" s="70" t="s">
        <v>179</v>
      </c>
      <c r="C43" s="173"/>
      <c r="D43" s="174">
        <v>3.03</v>
      </c>
      <c r="E43" s="175"/>
      <c r="F43" s="176" t="s">
        <v>91</v>
      </c>
      <c r="H43" s="47" t="s">
        <v>206</v>
      </c>
    </row>
    <row r="44" spans="1:22" ht="15" customHeight="1" x14ac:dyDescent="0.25">
      <c r="A44" s="70" t="s">
        <v>180</v>
      </c>
      <c r="C44" s="173"/>
      <c r="D44" s="174">
        <v>4.28</v>
      </c>
      <c r="E44" s="175"/>
      <c r="F44" s="176">
        <v>5.84</v>
      </c>
      <c r="H44" s="47" t="s">
        <v>196</v>
      </c>
    </row>
    <row r="45" spans="1:22" ht="15" customHeight="1" x14ac:dyDescent="0.25">
      <c r="A45" s="70" t="s">
        <v>181</v>
      </c>
      <c r="C45" s="173"/>
      <c r="D45" s="174">
        <v>3.72</v>
      </c>
      <c r="E45" s="175"/>
      <c r="F45" s="176">
        <v>3.34</v>
      </c>
      <c r="H45" s="47" t="s">
        <v>197</v>
      </c>
    </row>
    <row r="46" spans="1:22" ht="15" customHeight="1" x14ac:dyDescent="0.25">
      <c r="A46" s="70" t="s">
        <v>182</v>
      </c>
      <c r="C46" s="173"/>
      <c r="D46" s="174">
        <v>1.87</v>
      </c>
      <c r="E46" s="175"/>
      <c r="F46" s="176">
        <v>3.87</v>
      </c>
      <c r="H46" s="160" t="s">
        <v>198</v>
      </c>
    </row>
    <row r="47" spans="1:22" ht="15" customHeight="1" x14ac:dyDescent="0.25">
      <c r="A47" s="70" t="s">
        <v>183</v>
      </c>
      <c r="C47" s="173"/>
      <c r="D47" s="174">
        <v>2.99</v>
      </c>
      <c r="E47" s="175"/>
      <c r="F47" s="176">
        <v>2.4</v>
      </c>
      <c r="H47" s="47" t="s">
        <v>199</v>
      </c>
    </row>
    <row r="48" spans="1:22" ht="15" customHeight="1" x14ac:dyDescent="0.25">
      <c r="A48" s="70" t="s">
        <v>184</v>
      </c>
      <c r="C48" s="173"/>
      <c r="D48" s="174" t="s">
        <v>91</v>
      </c>
      <c r="E48" s="175"/>
      <c r="F48" s="176">
        <v>5.46</v>
      </c>
      <c r="H48" s="47" t="s">
        <v>200</v>
      </c>
    </row>
    <row r="49" spans="1:22" s="65" customFormat="1" ht="15" customHeight="1" x14ac:dyDescent="0.25">
      <c r="A49" s="70" t="s">
        <v>185</v>
      </c>
      <c r="B49" s="1"/>
      <c r="C49" s="173"/>
      <c r="D49" s="174">
        <v>2</v>
      </c>
      <c r="E49" s="175"/>
      <c r="F49" s="176">
        <v>1.99</v>
      </c>
      <c r="G49" s="67"/>
      <c r="H49" s="47" t="s">
        <v>201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" customHeight="1" x14ac:dyDescent="0.25">
      <c r="A50" s="70" t="s">
        <v>186</v>
      </c>
      <c r="C50" s="173"/>
      <c r="D50" s="174">
        <v>0.69</v>
      </c>
      <c r="E50" s="175"/>
      <c r="F50" s="176" t="s">
        <v>91</v>
      </c>
      <c r="H50" s="68" t="s">
        <v>202</v>
      </c>
    </row>
    <row r="51" spans="1:22" ht="15" customHeight="1" x14ac:dyDescent="0.25">
      <c r="A51" s="70" t="s">
        <v>187</v>
      </c>
      <c r="C51" s="173"/>
      <c r="D51" s="174">
        <v>0.11</v>
      </c>
      <c r="E51" s="175"/>
      <c r="F51" s="176" t="s">
        <v>91</v>
      </c>
      <c r="H51" s="47" t="s">
        <v>203</v>
      </c>
    </row>
    <row r="52" spans="1:22" ht="15" customHeight="1" x14ac:dyDescent="0.25">
      <c r="A52" s="70" t="s">
        <v>188</v>
      </c>
      <c r="C52" s="173"/>
      <c r="D52" s="174">
        <v>0.57999999999999996</v>
      </c>
      <c r="E52" s="175"/>
      <c r="F52" s="176">
        <v>0.52</v>
      </c>
      <c r="H52" s="47" t="s">
        <v>205</v>
      </c>
    </row>
    <row r="53" spans="1:22" ht="15" customHeight="1" x14ac:dyDescent="0.25">
      <c r="A53" s="1" t="s">
        <v>189</v>
      </c>
      <c r="C53" s="173"/>
      <c r="D53" s="174">
        <v>5.34</v>
      </c>
      <c r="E53" s="175"/>
      <c r="F53" s="176" t="s">
        <v>33</v>
      </c>
      <c r="H53" s="68" t="s">
        <v>204</v>
      </c>
    </row>
    <row r="54" spans="1:22" s="2" customFormat="1" ht="12" customHeight="1" x14ac:dyDescent="0.25">
      <c r="A54" s="1"/>
      <c r="B54" s="1"/>
      <c r="C54" s="1"/>
      <c r="D54" s="1"/>
      <c r="E54" s="67"/>
      <c r="F54" s="67"/>
      <c r="G54" s="67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s="7" customFormat="1" ht="12" customHeight="1" x14ac:dyDescent="0.25">
      <c r="A55" s="1"/>
      <c r="B55" s="1"/>
      <c r="C55" s="1"/>
      <c r="D55" s="1"/>
      <c r="E55" s="67"/>
      <c r="F55" s="67"/>
      <c r="G55" s="67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" customHeight="1" x14ac:dyDescent="0.25"/>
    <row r="57" spans="1:22" s="2" customFormat="1" ht="12" customHeight="1" x14ac:dyDescent="0.25">
      <c r="A57" s="1"/>
      <c r="B57" s="1"/>
      <c r="C57" s="1"/>
      <c r="D57" s="1"/>
      <c r="E57" s="67"/>
      <c r="F57" s="67"/>
      <c r="G57" s="67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s="7" customFormat="1" ht="12" customHeight="1" x14ac:dyDescent="0.25">
      <c r="A58" s="149"/>
      <c r="B58" s="149"/>
      <c r="C58" s="149"/>
      <c r="D58" s="149"/>
      <c r="E58" s="167"/>
      <c r="F58" s="167"/>
      <c r="G58" s="167"/>
      <c r="H58" s="14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" customHeight="1" x14ac:dyDescent="0.25"/>
    <row r="60" spans="1:22" s="2" customFormat="1" ht="12" customHeight="1" x14ac:dyDescent="0.25">
      <c r="A60" s="1"/>
      <c r="B60" s="1"/>
      <c r="C60" s="1"/>
      <c r="D60" s="1"/>
      <c r="E60" s="67"/>
      <c r="F60" s="67"/>
      <c r="G60" s="67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s="7" customFormat="1" ht="12" customHeight="1" x14ac:dyDescent="0.25">
      <c r="A61" s="1"/>
      <c r="B61" s="1"/>
      <c r="C61" s="1"/>
      <c r="D61" s="1"/>
      <c r="E61" s="67"/>
      <c r="F61" s="67"/>
      <c r="G61" s="67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" customHeight="1" x14ac:dyDescent="0.25"/>
    <row r="63" spans="1:22" s="2" customFormat="1" ht="12" customHeight="1" x14ac:dyDescent="0.25">
      <c r="A63" s="1"/>
      <c r="B63" s="1"/>
      <c r="C63" s="1"/>
      <c r="D63" s="1"/>
      <c r="E63" s="67"/>
      <c r="F63" s="67"/>
      <c r="G63" s="67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s="7" customFormat="1" ht="12" customHeight="1" x14ac:dyDescent="0.25">
      <c r="A64" s="1"/>
      <c r="B64" s="1"/>
      <c r="C64" s="1"/>
      <c r="D64" s="1"/>
      <c r="E64" s="67"/>
      <c r="F64" s="67"/>
      <c r="G64" s="67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" customHeight="1" x14ac:dyDescent="0.25"/>
    <row r="66" spans="1:22" s="2" customFormat="1" ht="12" customHeight="1" x14ac:dyDescent="0.25">
      <c r="A66" s="1"/>
      <c r="B66" s="1"/>
      <c r="C66" s="1"/>
      <c r="D66" s="1"/>
      <c r="E66" s="67"/>
      <c r="F66" s="67"/>
      <c r="G66" s="67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s="7" customFormat="1" ht="12" customHeight="1" x14ac:dyDescent="0.25">
      <c r="A67" s="1"/>
      <c r="B67" s="1"/>
      <c r="C67" s="1"/>
      <c r="D67" s="1"/>
      <c r="E67" s="67"/>
      <c r="F67" s="67"/>
      <c r="G67" s="67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" customHeight="1" x14ac:dyDescent="0.25"/>
    <row r="69" spans="1:22" s="2" customFormat="1" ht="12" customHeight="1" x14ac:dyDescent="0.25">
      <c r="A69" s="1"/>
      <c r="B69" s="1"/>
      <c r="C69" s="1"/>
      <c r="D69" s="1"/>
      <c r="E69" s="67"/>
      <c r="F69" s="67"/>
      <c r="G69" s="67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s="7" customFormat="1" ht="12" customHeight="1" x14ac:dyDescent="0.25">
      <c r="A70" s="1"/>
      <c r="B70" s="1"/>
      <c r="C70" s="1"/>
      <c r="D70" s="1"/>
      <c r="E70" s="67"/>
      <c r="F70" s="67"/>
      <c r="G70" s="67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" customHeight="1" x14ac:dyDescent="0.25"/>
    <row r="72" spans="1:22" s="2" customFormat="1" ht="12" customHeight="1" x14ac:dyDescent="0.25">
      <c r="A72" s="1"/>
      <c r="B72" s="1"/>
      <c r="C72" s="1"/>
      <c r="D72" s="1"/>
      <c r="E72" s="67"/>
      <c r="F72" s="67"/>
      <c r="G72" s="67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s="7" customFormat="1" ht="12" customHeight="1" x14ac:dyDescent="0.25">
      <c r="A73" s="1"/>
      <c r="B73" s="1"/>
      <c r="C73" s="1"/>
      <c r="D73" s="1"/>
      <c r="E73" s="67"/>
      <c r="F73" s="67"/>
      <c r="G73" s="67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" customHeight="1" x14ac:dyDescent="0.25"/>
    <row r="75" spans="1:22" s="2" customFormat="1" ht="12" customHeight="1" x14ac:dyDescent="0.25">
      <c r="A75" s="1"/>
      <c r="B75" s="1"/>
      <c r="C75" s="1"/>
      <c r="D75" s="1"/>
      <c r="E75" s="67"/>
      <c r="F75" s="67"/>
      <c r="G75" s="67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s="7" customFormat="1" ht="12" customHeight="1" x14ac:dyDescent="0.25">
      <c r="A76" s="1"/>
      <c r="B76" s="1"/>
      <c r="C76" s="1"/>
      <c r="D76" s="1"/>
      <c r="E76" s="67"/>
      <c r="F76" s="67"/>
      <c r="G76" s="67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" customHeight="1" x14ac:dyDescent="0.25"/>
    <row r="78" spans="1:22" s="2" customFormat="1" ht="12" customHeight="1" x14ac:dyDescent="0.25">
      <c r="A78" s="1"/>
      <c r="B78" s="1"/>
      <c r="C78" s="1"/>
      <c r="D78" s="1"/>
      <c r="E78" s="67"/>
      <c r="F78" s="67"/>
      <c r="G78" s="67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s="7" customFormat="1" ht="12" customHeight="1" x14ac:dyDescent="0.25">
      <c r="A79" s="1"/>
      <c r="B79" s="1"/>
      <c r="C79" s="1"/>
      <c r="D79" s="1"/>
      <c r="E79" s="67"/>
      <c r="F79" s="67"/>
      <c r="G79" s="67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" customHeight="1" x14ac:dyDescent="0.25"/>
    <row r="81" spans="1:22" s="2" customFormat="1" ht="12" customHeight="1" x14ac:dyDescent="0.25">
      <c r="A81" s="1"/>
      <c r="B81" s="1"/>
      <c r="C81" s="1"/>
      <c r="D81" s="1"/>
      <c r="E81" s="67"/>
      <c r="F81" s="67"/>
      <c r="G81" s="67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s="7" customFormat="1" ht="12" customHeight="1" x14ac:dyDescent="0.25">
      <c r="A82" s="1"/>
      <c r="B82" s="1"/>
      <c r="C82" s="1"/>
      <c r="D82" s="1"/>
      <c r="E82" s="67"/>
      <c r="F82" s="67"/>
      <c r="G82" s="67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" customHeight="1" x14ac:dyDescent="0.25"/>
    <row r="84" spans="1:22" s="2" customFormat="1" ht="12" customHeight="1" x14ac:dyDescent="0.25">
      <c r="A84" s="1"/>
      <c r="B84" s="1"/>
      <c r="C84" s="1"/>
      <c r="D84" s="1"/>
      <c r="E84" s="67"/>
      <c r="F84" s="67"/>
      <c r="G84" s="67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s="7" customFormat="1" ht="12" customHeight="1" x14ac:dyDescent="0.25">
      <c r="A85" s="1"/>
      <c r="B85" s="1"/>
      <c r="C85" s="1"/>
      <c r="D85" s="1"/>
      <c r="E85" s="67"/>
      <c r="F85" s="67"/>
      <c r="G85" s="67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" customHeight="1" x14ac:dyDescent="0.25"/>
    <row r="87" spans="1:22" s="2" customFormat="1" ht="12" customHeight="1" x14ac:dyDescent="0.25">
      <c r="A87" s="1"/>
      <c r="B87" s="1"/>
      <c r="C87" s="1"/>
      <c r="D87" s="1"/>
      <c r="E87" s="67"/>
      <c r="F87" s="67"/>
      <c r="G87" s="67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s="7" customFormat="1" ht="12" customHeight="1" x14ac:dyDescent="0.25">
      <c r="A88" s="1"/>
      <c r="B88" s="1"/>
      <c r="C88" s="1"/>
      <c r="D88" s="1"/>
      <c r="E88" s="67"/>
      <c r="F88" s="67"/>
      <c r="G88" s="67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" customHeight="1" x14ac:dyDescent="0.25"/>
    <row r="90" spans="1:22" s="2" customFormat="1" ht="12" customHeight="1" x14ac:dyDescent="0.25">
      <c r="A90" s="1"/>
      <c r="B90" s="1"/>
      <c r="C90" s="1"/>
      <c r="D90" s="1"/>
      <c r="E90" s="67"/>
      <c r="F90" s="67"/>
      <c r="G90" s="67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s="7" customFormat="1" ht="12" customHeight="1" x14ac:dyDescent="0.25">
      <c r="A91" s="1"/>
      <c r="B91" s="1"/>
      <c r="C91" s="1"/>
      <c r="D91" s="1"/>
      <c r="E91" s="67"/>
      <c r="F91" s="67"/>
      <c r="G91" s="67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2" customHeight="1" x14ac:dyDescent="0.25"/>
    <row r="93" spans="1:22" ht="12" customHeight="1" x14ac:dyDescent="0.25"/>
    <row r="94" spans="1:22" ht="12" customHeight="1" x14ac:dyDescent="0.25"/>
    <row r="95" spans="1:22" ht="12" customHeight="1" x14ac:dyDescent="0.25"/>
    <row r="96" spans="1:22" ht="12" customHeight="1" x14ac:dyDescent="0.25"/>
    <row r="97" s="1" customFormat="1" ht="12" customHeight="1" x14ac:dyDescent="0.25"/>
    <row r="98" s="1" customFormat="1" ht="12" customHeight="1" x14ac:dyDescent="0.25"/>
    <row r="99" s="1" customFormat="1" ht="12" customHeight="1" x14ac:dyDescent="0.25"/>
    <row r="100" s="1" customFormat="1" ht="12" customHeight="1" x14ac:dyDescent="0.25"/>
    <row r="101" s="1" customFormat="1" ht="12" customHeight="1" x14ac:dyDescent="0.25"/>
    <row r="102" s="1" customFormat="1" ht="12" customHeight="1" x14ac:dyDescent="0.25"/>
    <row r="103" s="1" customFormat="1" ht="12" customHeight="1" x14ac:dyDescent="0.25"/>
    <row r="104" s="1" customFormat="1" ht="12" customHeight="1" x14ac:dyDescent="0.25"/>
  </sheetData>
  <mergeCells count="6">
    <mergeCell ref="B6:D6"/>
    <mergeCell ref="E6:G6"/>
    <mergeCell ref="L6:M6"/>
    <mergeCell ref="C35:D35"/>
    <mergeCell ref="E35:F35"/>
    <mergeCell ref="C34:F34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TRG 13</vt:lpstr>
      <vt:lpstr>TRG 31,33 stranica 1.</vt:lpstr>
      <vt:lpstr>TRG 31,33 stranica 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Omanovic</cp:lastModifiedBy>
  <cp:lastPrinted>2016-04-19T07:17:48Z</cp:lastPrinted>
  <dcterms:created xsi:type="dcterms:W3CDTF">2015-03-24T11:59:06Z</dcterms:created>
  <dcterms:modified xsi:type="dcterms:W3CDTF">2016-05-25T08:47:21Z</dcterms:modified>
</cp:coreProperties>
</file>